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Número de licitadores" sheetId="1" r:id="rId1"/>
  </sheets>
  <externalReferences>
    <externalReference r:id="rId2"/>
  </externalReferences>
  <definedNames>
    <definedName name="Procedimiento2012">'[1]Lista desplegable 2012'!$B$1:$B$9</definedName>
  </definedNames>
  <calcPr calcId="125725"/>
</workbook>
</file>

<file path=xl/calcChain.xml><?xml version="1.0" encoding="utf-8"?>
<calcChain xmlns="http://schemas.openxmlformats.org/spreadsheetml/2006/main">
  <c r="F28" i="1"/>
  <c r="F27"/>
  <c r="F26"/>
  <c r="F25"/>
  <c r="F24"/>
  <c r="F22"/>
  <c r="F19"/>
  <c r="F18"/>
  <c r="F17"/>
  <c r="F16"/>
  <c r="F15"/>
  <c r="F13"/>
  <c r="F12"/>
  <c r="F11"/>
  <c r="F9"/>
  <c r="F7"/>
  <c r="F6"/>
</calcChain>
</file>

<file path=xl/sharedStrings.xml><?xml version="1.0" encoding="utf-8"?>
<sst xmlns="http://schemas.openxmlformats.org/spreadsheetml/2006/main" count="372" uniqueCount="338">
  <si>
    <t>Expediente</t>
  </si>
  <si>
    <t>48/16</t>
  </si>
  <si>
    <t>53/16</t>
  </si>
  <si>
    <t>Althenia S.L.</t>
  </si>
  <si>
    <t>46/16</t>
  </si>
  <si>
    <t>Altia Consultores, S.A.</t>
  </si>
  <si>
    <t>Bujarkay S.L.</t>
  </si>
  <si>
    <t>49/16</t>
  </si>
  <si>
    <t>Bujarkay, S.L.</t>
  </si>
  <si>
    <t>58/16</t>
  </si>
  <si>
    <t>Carlos Castilla Ingenieros S.A.</t>
  </si>
  <si>
    <t>Correos y Telégrafos S,A.</t>
  </si>
  <si>
    <t>22/16</t>
  </si>
  <si>
    <t>Delfo Desarrollo Laboral y Formación S.L.</t>
  </si>
  <si>
    <t>17/16</t>
  </si>
  <si>
    <t>27/16</t>
  </si>
  <si>
    <t>Euroconsultoría Formación Empresa S.L.</t>
  </si>
  <si>
    <t>39/16</t>
  </si>
  <si>
    <t>Ferrovial Servicios S.A.</t>
  </si>
  <si>
    <t>32/16</t>
  </si>
  <si>
    <t>Fundación para la convivencia ASPACIA</t>
  </si>
  <si>
    <t>52/16</t>
  </si>
  <si>
    <t>56/16</t>
  </si>
  <si>
    <t>Ingeniería básica obras y proyectos, S.L.</t>
  </si>
  <si>
    <t>29/16</t>
  </si>
  <si>
    <t>57/16</t>
  </si>
  <si>
    <t>Merino y Merino Producciones, S.L.</t>
  </si>
  <si>
    <t>38/16</t>
  </si>
  <si>
    <t>Naturalia, Naturaleza Urbana, S.a.</t>
  </si>
  <si>
    <t>New Samper S.L.</t>
  </si>
  <si>
    <t>Proactiva Formación, S.L. (Getting Better)</t>
  </si>
  <si>
    <t>47/16</t>
  </si>
  <si>
    <t>Sanivida S.L.</t>
  </si>
  <si>
    <t>Sercaman 1, S.L.</t>
  </si>
  <si>
    <t>42/16</t>
  </si>
  <si>
    <t>Seringe S.L.</t>
  </si>
  <si>
    <t>15/16</t>
  </si>
  <si>
    <t>Servicios Integrales de Fincas Urbanas de Madrid, S.L.</t>
  </si>
  <si>
    <t>54/16</t>
  </si>
  <si>
    <t>2/17</t>
  </si>
  <si>
    <t>11/17</t>
  </si>
  <si>
    <t>4/16</t>
  </si>
  <si>
    <t>Primer semestre 2017</t>
  </si>
  <si>
    <t>Número de licitadores</t>
  </si>
  <si>
    <t>Actualizado 24 de agosto de 2017</t>
  </si>
  <si>
    <t>Objeto</t>
  </si>
  <si>
    <t>Importe Licitación (IVA incluido)</t>
  </si>
  <si>
    <t>Nº Licitadores</t>
  </si>
  <si>
    <t>Adjudicatario</t>
  </si>
  <si>
    <t>Canon</t>
  </si>
  <si>
    <t>Presupuesto
adjudicación</t>
  </si>
  <si>
    <t>IVA</t>
  </si>
  <si>
    <t>Servicios postales</t>
  </si>
  <si>
    <t>Servicio de Conserjería para colegios públicos de educación infantil, primaria y educación especial</t>
  </si>
  <si>
    <t>Servicio de asistencia técnica de espectáculos y actividades culturales, de iluminación, sonido, audiovisuales, para el servicio de cultura de San Sebastián de los Reyes</t>
  </si>
  <si>
    <t>Etno-Sonido Producciones S.L.</t>
  </si>
  <si>
    <t>Servicio de apoyo psicogerontológico y unidad de memoria para Personas Mayores</t>
  </si>
  <si>
    <t>Servicio de impartición de un curso de formación continua de los empleados municipales del Ayuntamiento de San Sebastián de los Reyes.</t>
  </si>
  <si>
    <t>51 €/alumno</t>
  </si>
  <si>
    <t>exento IVA</t>
  </si>
  <si>
    <t>Servicio de limpieza de edificios y dependencias municipales.</t>
  </si>
  <si>
    <t>Limasa Mediterránea S.A.</t>
  </si>
  <si>
    <t>Servicio municipal contra la violencia de género</t>
  </si>
  <si>
    <t>36/16</t>
  </si>
  <si>
    <t>Suministro en régimen de arrendamiento financiero para el Ayuntamiento de San Sebastián de los Reyes</t>
  </si>
  <si>
    <t>37/16</t>
  </si>
  <si>
    <t xml:space="preserve">Servicio público de recogida selectiva de aceites vegetales usados </t>
  </si>
  <si>
    <t>Eco Oleum S.L.</t>
  </si>
  <si>
    <t>0,06 €/Kg</t>
  </si>
  <si>
    <t>SI</t>
  </si>
  <si>
    <t>0,05 €/Kg</t>
  </si>
  <si>
    <t>0,0105 €/Kg</t>
  </si>
  <si>
    <t>Servicio de tratameinto y control de plagas de mosquitos</t>
  </si>
  <si>
    <t>Naturalia, Naturaleza Urbana, S.A.</t>
  </si>
  <si>
    <t>Servicio de mantenimiento, conservación y reparación de las instalaciones térmicas (Climatización, calefacción y A.C.S.), de protección contra incendios y fotovoltaicas de los edifiicos municipales y de los Centros de Educación Infantil y Primaria de San Sebastián de los Reyes.</t>
  </si>
  <si>
    <t>Suministro de ordenadores personales y monitores para el Ayuntamiento de San Sebastián de los Reyes.</t>
  </si>
  <si>
    <t>Ordenadores: 451 € 
Monitores: 93 €
Limite gasto: 53.305,79 €</t>
  </si>
  <si>
    <t>Ordenadores: 94,71€
Monitores: 19,53 €
Limite gasto:11.194,21 €</t>
  </si>
  <si>
    <t>Suministro e instalación de los módulos para la tramitación electrónica de los fjujos de trabajo del sistema de gestión del expediente corporativo</t>
  </si>
  <si>
    <t>Servicio de ayuda a domicilio</t>
  </si>
  <si>
    <t>Suministro, por sistema de renting, de siete furgonetas eléctricas con destino a Mantenimiento, Almacén y Parque móvil y un todo camino híbrido con destino a Medio Ambiente</t>
  </si>
  <si>
    <t>Lote 1: 5
Lote 2: 5
Lote 3: 4</t>
  </si>
  <si>
    <t>Lote 1: Andacar 2000 S.A.
Lote 2: Alphabet España Fleet Management S.A.
Lote 3: Bujarkay S.L.</t>
  </si>
  <si>
    <t xml:space="preserve">Lote 1: Vehículo 656,05 €/mes 
Lote 2: 607,43 €/mes
Lote 3: 700,59 €/mes  
</t>
  </si>
  <si>
    <t>Lote 1: Vehículo 550 €/mes
Lote 2: 502,01 €/mes
Lote 3: 579 €/mes</t>
  </si>
  <si>
    <t>Lote 1: 115,50 €
Lote 2: 105,42 €
Lote 3: 121,59 €</t>
  </si>
  <si>
    <t>Suministro, por sistema de renting, de dos furgones y un camión con destino a Mantenimiento.</t>
  </si>
  <si>
    <t>Lote 1:73.180,80 €
Lote 2: 47.916,00 €</t>
  </si>
  <si>
    <t>Lote 1: 55.411,80 €
Lote 2: 42.693,16 €</t>
  </si>
  <si>
    <t>Lote 1: 45.794,88 €
Lote 2: 35.283,60 €</t>
  </si>
  <si>
    <t>Lote 1: 9.616,92 €
Lote 2: 7.409,56 €</t>
  </si>
  <si>
    <t>Trabajos de reposición de arbolado en las calles del Barrio Tempranales</t>
  </si>
  <si>
    <t>Suministro de energía eléctrica y gas natural</t>
  </si>
  <si>
    <t>Lote1 y 2: 3
Lote 3: 2</t>
  </si>
  <si>
    <t>Lote 1 y 2: Watium S.L.
Lote 3: Iberdrola Clientes S.A.U.</t>
  </si>
  <si>
    <t xml:space="preserve">Lote 1: 177.148,51 €
Lote 2: 893.147,75 €
Lote 3: 323.659,87 €
</t>
  </si>
  <si>
    <t>Lote 1: 146.403,73 €
Lote 2: 738.138,64 €
Lote 3: 267.487,50 €
Anual</t>
  </si>
  <si>
    <t>Lote 1: 30.744,78 €
Lote 2: 155.009,11 €
Lote 3: 56.172,37 €
Anual</t>
  </si>
  <si>
    <t xml:space="preserve">Servicio de comida a domicilio </t>
  </si>
  <si>
    <t>Unión Castellana de Alimentación, UCALSA S.A.</t>
  </si>
  <si>
    <t>Limite gasto: 63636,36 €
Precio Unitarios: Comida: 3,99 cena 1,99 €</t>
  </si>
  <si>
    <t>Limite gasto: 6363,64€ 
IVA: Comida 0,40 y cena 0,20 €</t>
  </si>
  <si>
    <t>Servicio de asistencia técnica de apoyo a la inspección y control del Servicio de conservación y mantenimiento de las vías públicas de San Sebastián de los Reyes.</t>
  </si>
  <si>
    <t>Servicio de personal para el desarrollo del programa de información, dinamización y participación juvenil dirigido a adolescentes y jóvenes de los institutos de educación secundaria de S.S. de lo Reyes.</t>
  </si>
  <si>
    <t>Servicio de mantenimiento de la aplicación de gestión de Recursos Humanos del Ayuntamiento de San Sebastián de los Reyes.</t>
  </si>
  <si>
    <t>Servicio para la realización de promoción de la Igualdad y la Corresponsabilidad.</t>
  </si>
  <si>
    <t>Servicio de montaje y desmontajdel vallado y de las gradas de los encierros de S.S. de los Reyes.</t>
  </si>
  <si>
    <t>Presupuesto adjudicación (IVA incluido)</t>
  </si>
  <si>
    <t>19/15</t>
  </si>
  <si>
    <t>Suministro de vestuario con destino a la Policía Local</t>
  </si>
  <si>
    <t>27/15</t>
  </si>
  <si>
    <t>Telefónica Móviles España S.A.U.</t>
  </si>
  <si>
    <t>30/15</t>
  </si>
  <si>
    <t>32/15</t>
  </si>
  <si>
    <t>Fundación Atenea Grupo GID</t>
  </si>
  <si>
    <t>exento</t>
  </si>
  <si>
    <t>33/15</t>
  </si>
  <si>
    <t>Servicio "Programa de Formación en Activo 2015/12016</t>
  </si>
  <si>
    <t>Pitágora Advanced S.L.</t>
  </si>
  <si>
    <t>36/15</t>
  </si>
  <si>
    <t>Suministro, por sistema de renting, de dos vehículos policiales</t>
  </si>
  <si>
    <t>37/15</t>
  </si>
  <si>
    <t>David Cazallas Montoya</t>
  </si>
  <si>
    <t>40/15</t>
  </si>
  <si>
    <t>Mastoner Distribución Informática, S.L.</t>
  </si>
  <si>
    <t>41/15</t>
  </si>
  <si>
    <t>Asistencia técnica parques y jardines</t>
  </si>
  <si>
    <t>Zumain Ingenieros, S.L.</t>
  </si>
  <si>
    <t>42/15</t>
  </si>
  <si>
    <t>Concesión cafetería Centro de empresas</t>
  </si>
  <si>
    <t>José Luis Lianes García</t>
  </si>
  <si>
    <t>43/15</t>
  </si>
  <si>
    <t>Suministro de material de oficina básico para almacén general</t>
  </si>
  <si>
    <t>Ideas en Impresión S.L.</t>
  </si>
  <si>
    <t>44/15</t>
  </si>
  <si>
    <t>Servicio de transporte discrecional en autocar con conductor</t>
  </si>
  <si>
    <t>Sanfiz, S.L.</t>
  </si>
  <si>
    <t>Servicio de atención telefónica e información básica</t>
  </si>
  <si>
    <t>Servitelco</t>
  </si>
  <si>
    <t>Servicio de defensa jurídica y judicial en materia laboral y penal</t>
  </si>
  <si>
    <t>Luis Sanz Hernández</t>
  </si>
  <si>
    <t>Cultural Actex S.L.</t>
  </si>
  <si>
    <t>Orona Sdad Coop</t>
  </si>
  <si>
    <t>Socamex S.A.U.</t>
  </si>
  <si>
    <t>DRIN Seguridad</t>
  </si>
  <si>
    <t>Maikan Canino S.L.</t>
  </si>
  <si>
    <t>14/16</t>
  </si>
  <si>
    <t>18/16</t>
  </si>
  <si>
    <t>Hartford, S.L.</t>
  </si>
  <si>
    <t>20/16</t>
  </si>
  <si>
    <t>Enasui, S.L.</t>
  </si>
  <si>
    <t>21/16</t>
  </si>
  <si>
    <t>Cursos de formación y promoción laboral femenina</t>
  </si>
  <si>
    <t>Vázquez y Cidoncha Consultores</t>
  </si>
  <si>
    <t>Exento</t>
  </si>
  <si>
    <t>24/16</t>
  </si>
  <si>
    <t>25/16</t>
  </si>
  <si>
    <t>Integrated Technologies Systems, S.L.</t>
  </si>
  <si>
    <t>26/16</t>
  </si>
  <si>
    <t>28/16</t>
  </si>
  <si>
    <t>31/16</t>
  </si>
  <si>
    <t>Atres Advertising, .S.L.U.</t>
  </si>
  <si>
    <t>33/16</t>
  </si>
  <si>
    <t>Simasport Servicios Deportivos, S.L.</t>
  </si>
  <si>
    <t>34/16</t>
  </si>
  <si>
    <t>Ferias y Eventos S.L.</t>
  </si>
  <si>
    <t>35/16</t>
  </si>
  <si>
    <t>SBC Outsourcing S.L.</t>
  </si>
  <si>
    <t>40/16</t>
  </si>
  <si>
    <t>41/16</t>
  </si>
  <si>
    <t>Aebia Tecnología y Servicios S.L.</t>
  </si>
  <si>
    <t>45/16</t>
  </si>
  <si>
    <t>51/16</t>
  </si>
  <si>
    <t>Insigna Uniformes SL</t>
  </si>
  <si>
    <t>Lote 1: 211.009 € Lote 2: 115,691 €</t>
  </si>
  <si>
    <t>Lote 1: 36.621,40 € Lote 2: 20.078,60 €</t>
  </si>
  <si>
    <t>Servicios de telefonía móvil corporativa para el Ayuntamiento</t>
  </si>
  <si>
    <t>15/15</t>
  </si>
  <si>
    <t>1/16</t>
  </si>
  <si>
    <t>2/16</t>
  </si>
  <si>
    <t>3/16</t>
  </si>
  <si>
    <t>6/16</t>
  </si>
  <si>
    <t>7/16</t>
  </si>
  <si>
    <t>8/16</t>
  </si>
  <si>
    <t>10/16</t>
  </si>
  <si>
    <t>12/16</t>
  </si>
  <si>
    <t>Servicio de asistencia técnica y mantenimiento integral de recursos informáticos</t>
  </si>
  <si>
    <t>Servicio de mediación familiar, resolución de conflictos escolares y cívico sociales</t>
  </si>
  <si>
    <t>Servicio de redacción y edición de reportajes en video de noticias y programas con destino a la Unidad de Medios</t>
  </si>
  <si>
    <t xml:space="preserve">Suministro de consumibles informáticos </t>
  </si>
  <si>
    <t>Suministro, por sistema de renting, de furgones y furgonetas con destino a servicios municipales y dos vehículos policiales</t>
  </si>
  <si>
    <t>Gestión de servicio público de actividades lúdicas y de ocio y tiempo libre durante el verano (Summer Sanse 2016)</t>
  </si>
  <si>
    <t>Servicio de mantenimiento integral de los aparatos elevadores e instalaciones electromecánicas asociadas de los edificios públicos municipales y CEIP</t>
  </si>
  <si>
    <t>Servicio de explotación del sistema de saneamiento y depuración de las Arroyadas, de la Edar de Fuente Fresno (vertiente Viñuelas) y de la Ebar del Club de Campo</t>
  </si>
  <si>
    <t>Servicio de mantenimiento de los sistemas de alarma en diversos centros públicos y su conesión a central receptora</t>
  </si>
  <si>
    <t>Servicio de recogida de animales domésticos abandonados</t>
  </si>
  <si>
    <t>Servicio de desratización, desinfección, desinsectación, control de plagas y tratamiento de legionella</t>
  </si>
  <si>
    <t>Servicio de mantenimiento de lainfraestructura de telefonía fija corporativa</t>
  </si>
  <si>
    <t>Obras de pintado de diversos colegios públicos, la E.I. La Locomotora y el Centro Joven Daniel Rodríguez</t>
  </si>
  <si>
    <t>Servicio de actividades preventivas, de apoyo social y de ocupación del ocio y tiempo libre dirigido a personas mayores</t>
  </si>
  <si>
    <t>Servicio para la realización de programas de actividades de ocupación del tiempo libre en días y horarios no lectivos en los centros escolares</t>
  </si>
  <si>
    <t>Servico de programa de formación en línea (programa de teleformación)</t>
  </si>
  <si>
    <t>Renovación y mantenimiento de licencias de antivirus Kaspersky</t>
  </si>
  <si>
    <t>Despliegue y mantenimiento del sistema municipal de conexión inalámbrica y acceso a internet de los ciudadanos</t>
  </si>
  <si>
    <t>Servicio de montaje del vallado de los encierros de San Sebastián de los Reyes durante las Fiestas en Honor del Stmo. Cristo de los Remedios</t>
  </si>
  <si>
    <t>Servicio de organización de fiestas y eventos culturales con ocasión de las fiestas en Honor del Stmo. Cristo de los Remedios 2016 de San Sebastián de los Reyes</t>
  </si>
  <si>
    <t>Servicio de personal para la coordinación, progamación y ejecución de actividades infantiles de ocio y tiempo libre</t>
  </si>
  <si>
    <t>Suministro, montajes y mantenimiento de infraestrucutras feriales con destino a Sansestock 2016</t>
  </si>
  <si>
    <t>Servicio de impartición de acciones formativas para el desarrollo de la carrera profesional de los empleados municipales (2ª Fase) integrada en el Plan de Formación Continua 2016</t>
  </si>
  <si>
    <t>Servicio de personal de sala para el aula de estudio y mediateca del Centro Joven</t>
  </si>
  <si>
    <t>Contrato administrativo para la realización de la Cabalgata de Reyes Magos 2017</t>
  </si>
  <si>
    <t>Contrato privado de seguro colectivo de vida para el personal del Ayuntamiento</t>
  </si>
  <si>
    <t>Suministros Importaciones y Mantenimientos Electrónicos, S.A.</t>
  </si>
  <si>
    <t>Maintenance Development S.A. (MDTEL)</t>
  </si>
  <si>
    <t>Marfil Recubrimientos e Ignifugados, SL</t>
  </si>
  <si>
    <t>Centro de Estudios Adams Ediciones Valbuena SA</t>
  </si>
  <si>
    <t>Maintenance Development S.A. (MDETL)</t>
  </si>
  <si>
    <t>Gabinete Social de Medio Ambiente Consultoría Medioambiental SRL</t>
  </si>
  <si>
    <t>Elyte Producciones y Espectáculos, SL</t>
  </si>
  <si>
    <t>Generali España, .S.A. de Seguros y Reaseguros</t>
  </si>
  <si>
    <t>Lote 1: 174.387,60 Lote 2: 95.612,40</t>
  </si>
  <si>
    <t>Sbc Outsourcing S.L.U.</t>
  </si>
  <si>
    <t>Lote 1 y 2: Cultural Actex S.L.</t>
  </si>
  <si>
    <t>Aytos Soluciones Informáticas, S.L.U.</t>
  </si>
  <si>
    <t>23/14</t>
  </si>
  <si>
    <t>Contenur, S.L.</t>
  </si>
  <si>
    <t>34/14</t>
  </si>
  <si>
    <t>36/14</t>
  </si>
  <si>
    <t>Sanivida, S.L.</t>
  </si>
  <si>
    <t>37/14</t>
  </si>
  <si>
    <t>Asac Comunicaciones, S.L.</t>
  </si>
  <si>
    <t>39/14</t>
  </si>
  <si>
    <t>41/14</t>
  </si>
  <si>
    <t>44/14</t>
  </si>
  <si>
    <t>Serprosa Comercializadora S.A</t>
  </si>
  <si>
    <t>52/14</t>
  </si>
  <si>
    <t>54/14</t>
  </si>
  <si>
    <t>Patricia Cristóbal Limón</t>
  </si>
  <si>
    <t>40/14</t>
  </si>
  <si>
    <t>43/14</t>
  </si>
  <si>
    <t>45/14</t>
  </si>
  <si>
    <t>UTE San José El Ejidillo S.S.Reye</t>
  </si>
  <si>
    <t>47/14</t>
  </si>
  <si>
    <t>canon: 26607,94</t>
  </si>
  <si>
    <t>Autoferbar, S.A.</t>
  </si>
  <si>
    <t>48/14</t>
  </si>
  <si>
    <t>49/14</t>
  </si>
  <si>
    <t>SOLTEC COMUNIDADES S.L.</t>
  </si>
  <si>
    <t>55/14</t>
  </si>
  <si>
    <t>Eulen S.A.</t>
  </si>
  <si>
    <t>Hartford S.L.</t>
  </si>
  <si>
    <t>Premap Seguridad y Salud S.L.U.</t>
  </si>
  <si>
    <t>Humanus Servicios Sociales, S.L.</t>
  </si>
  <si>
    <t>UTE Enasui-Educa</t>
  </si>
  <si>
    <t>13/15</t>
  </si>
  <si>
    <t>14/15</t>
  </si>
  <si>
    <t>Elecnor S.A.</t>
  </si>
  <si>
    <t>16/15</t>
  </si>
  <si>
    <t>Jorge Cuervo Arjonilla</t>
  </si>
  <si>
    <t>20/15</t>
  </si>
  <si>
    <t>Arquitecturas Malaka, S.L.</t>
  </si>
  <si>
    <t>21/15</t>
  </si>
  <si>
    <t>Greenpoint</t>
  </si>
  <si>
    <t>22/15</t>
  </si>
  <si>
    <t>T-Systems ITC Iberia</t>
  </si>
  <si>
    <t>Servicio de mantenimiento de la aplicación de Gestión</t>
  </si>
  <si>
    <t>55,148,08 €</t>
  </si>
  <si>
    <t>23/15</t>
  </si>
  <si>
    <t>Acaya Naturaleza y Vida, S.L.</t>
  </si>
  <si>
    <t>24/15</t>
  </si>
  <si>
    <t>ATRES ADVERSING SLU</t>
  </si>
  <si>
    <t>26/15</t>
  </si>
  <si>
    <t>Industrias Orquestales S.L.</t>
  </si>
  <si>
    <t>28/15</t>
  </si>
  <si>
    <t>31/15</t>
  </si>
  <si>
    <t>Kidsco Servicios Infantiles S.L.</t>
  </si>
  <si>
    <t>Servicio "Programa de Formación en Activo 2015/1201</t>
  </si>
  <si>
    <t>35/15</t>
  </si>
  <si>
    <t>Iñaki Becerra, S. L.</t>
  </si>
  <si>
    <t>6/15</t>
  </si>
  <si>
    <t>8/15</t>
  </si>
  <si>
    <t>3/15</t>
  </si>
  <si>
    <t>1/15</t>
  </si>
  <si>
    <t>2/15</t>
  </si>
  <si>
    <t>4/15</t>
  </si>
  <si>
    <t>5/15</t>
  </si>
  <si>
    <t>9/15</t>
  </si>
  <si>
    <t>10/15</t>
  </si>
  <si>
    <t>11/15</t>
  </si>
  <si>
    <t>12/15</t>
  </si>
  <si>
    <t xml:space="preserve">Servicio de conserjería </t>
  </si>
  <si>
    <t>Gestión Integral del Servicio Público de actividades lúdicas y de ocio y tiempo libre durante el verano (Lote 1: Summer Sanse 2015 y Lote 2: Verano en Inglés 2015)</t>
  </si>
  <si>
    <t>Lote 1: 4 Lote 2: 2</t>
  </si>
  <si>
    <t>Servicio de mantenimiento de la aplicación de contabilidad (SICALWIN)</t>
  </si>
  <si>
    <t>Servicio de conservación, reparación, mejora y gestión de la seguridad de las áreas de juegos infantiles y para el ejercicio físico en zonas verdes, viales y centros educativos públicos del municipio</t>
  </si>
  <si>
    <t xml:space="preserve">Servicio de comidas a domicilio </t>
  </si>
  <si>
    <t>Unión Castellana de Alimentación Ucalsa, S.A.</t>
  </si>
  <si>
    <t xml:space="preserve">Suministro para la renovación de licencias de base de datos Oracle </t>
  </si>
  <si>
    <t>Suministro por sistema de renting, de dos vehículos todoterreno con destino a la Policía Local</t>
  </si>
  <si>
    <t>Asociación Instituto Mujeres y Cooperación</t>
  </si>
  <si>
    <t>Suministro de equipo multifunción de gran formato, lot 1, y dos equipos de mediana capacidad, lote 2, en régimen de arrendamiento financiero</t>
  </si>
  <si>
    <t>Asistencia técnica de apoyo a la inspección y control del servicio de conservación y mantenimiento de las vías públicas</t>
  </si>
  <si>
    <t>Ingeniería Básica Obras y Proyectos S.L.</t>
  </si>
  <si>
    <t>Servicio de grabación, redacción y edición de reportajes multimedia para Canal Norte Digital</t>
  </si>
  <si>
    <t>Servicio de control y asistencia técnica de los locales de ensayo y de las actividades musicales y culturales programadas por la Delegación de Juventud e Infancia</t>
  </si>
  <si>
    <t>Contrato mixto de Suministro de energía eléctrica y Servicio de mantenimiento integral del alumbrado público exterior de San Sebastián de los Reyes.</t>
  </si>
  <si>
    <t>UTE Ferrovial Servicios S.A.U. -Iberdrola S.A.U.</t>
  </si>
  <si>
    <t>Gestión del servicio público de conservación, mantenimiento y mejora de zonas verdes municipales, arbolado y mobiliario urbano</t>
  </si>
  <si>
    <t>Arrendamiento de inmueble de propiedad municipal ubicado en Avda Juncal 3</t>
  </si>
  <si>
    <t>Servicio de mantenimiento de los grupos electrógenos en los edificios municipales</t>
  </si>
  <si>
    <t>Comercial, Representaciones y Mantenimiento S.A. (CRYMA)</t>
  </si>
  <si>
    <t>Servicio de mantenimiento de puertas y cierres v</t>
  </si>
  <si>
    <t>Servicio de asistencia técnica de luz y sonido en las actividades programadas en el Auditorio del Centro Joven</t>
  </si>
  <si>
    <t>Merino y Merino Producciones SL</t>
  </si>
  <si>
    <t>Suministro, por sistema de renting, de 5 vehículos patrulla y una furgoneta para la Policía Local</t>
  </si>
  <si>
    <t>Suministro de vestuario con destino a varios colectivos municipales</t>
  </si>
  <si>
    <t>Lote 1: 3 Lote 2: 3 Lote 3: 4 Lote 4: 3</t>
  </si>
  <si>
    <t>Lote 1: El Corte Militar S.L. Lote 2, 3 y 4: Palomeque S.L.</t>
  </si>
  <si>
    <t>Obras de reforma, reparación y conservación de edificios municipales y centros educativos</t>
  </si>
  <si>
    <t>Servicio de atención al público en sábados y apoyo e horario de tarde en las Bibliotecas Municipales</t>
  </si>
  <si>
    <t>Servicios Profesionales y Proyectos, SL</t>
  </si>
  <si>
    <t>Servicio de dinamización social, ocupación del ocio tiempo libre y participación de Personas Mayores</t>
  </si>
  <si>
    <t>Servicio de prevención ajeno en las especialidades de vigilancia de la salud e higiene industrial</t>
  </si>
  <si>
    <t>Gestión de Servicios de Cursos de la Universidad popular</t>
  </si>
  <si>
    <t>Servicio para la realización de programas de actividades de ocupación del tiempo libre en días y horarios no lectivos en centros escolares.</t>
  </si>
  <si>
    <t>Obras de pintura en varios centros educativos del municipio</t>
  </si>
  <si>
    <t>Servico de mantenimiento de la red multiservicio municipal y elementos asociados</t>
  </si>
  <si>
    <t>Curso de formación de idiomas online de inglés integrado en el Plan de Formación Continua 2015 de los empleados municipales del Ayuntamiento de San Sebastián de los Reyes</t>
  </si>
  <si>
    <t>Euroconsultoría Formación Empresa, SL</t>
  </si>
  <si>
    <t>Servicio de grabación y edición de reportajes en vídeo de noticias y programas con destino a la Unidad de  Medios Audiovisuales</t>
  </si>
  <si>
    <t>Suministro, montaje y mantenimiento de infraestructuras feriales con destino a Sansestock 2015</t>
  </si>
  <si>
    <t>Acciones formativas dirigidas al desarrollo de la carrera profesional de los empleados municipales integradas en el PFC 2015</t>
  </si>
  <si>
    <t>Servicio de coordinación pedagógica y dinamización de la escuela de animación y educación infantil y juvenil en el tiempo libre</t>
  </si>
  <si>
    <t>Servicio de organización de espectáculos musicales en la Plaza de la Constitución durante las fiestas en honor del Stmo. Cristo de los Remedios 2015,</t>
  </si>
  <si>
    <t>Suministro y servicios para la organización de medio logísticos necesarios para la celebración de espectáculos musicales en el Anfiteatro</t>
  </si>
  <si>
    <t>Contratos privados de celebración de espectáculos musicales en el Anfiteatro del Parque de la Marina con ocasión de las Fiestas en honor del Stmo. Cristo de los Remedios 2015</t>
  </si>
  <si>
    <t>Servicio de personal para la coordinación programación y ejecución de actividades infantiles de ocio y tiempo libre</t>
  </si>
  <si>
    <t>Suministro de 12 carrozas para la Cabalgata de Reyes Magos 2016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</si>
</sst>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0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6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4" fontId="5" fillId="0" borderId="1" xfId="0" applyNumberFormat="1" applyFont="1" applyFill="1" applyBorder="1" applyAlignment="1">
      <alignment horizontal="left" vertical="center" wrapText="1"/>
    </xf>
    <xf numFmtId="44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4" fontId="1" fillId="0" borderId="1" xfId="1" applyNumberFormat="1" applyFont="1" applyFill="1" applyBorder="1" applyAlignment="1">
      <alignment horizontal="center" vertical="center" wrapText="1"/>
    </xf>
    <xf numFmtId="44" fontId="1" fillId="0" borderId="1" xfId="1" applyNumberFormat="1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vertical="center"/>
    </xf>
    <xf numFmtId="44" fontId="1" fillId="0" borderId="4" xfId="1" applyFont="1" applyFill="1" applyBorder="1" applyAlignment="1">
      <alignment horizontal="center" wrapText="1"/>
    </xf>
    <xf numFmtId="44" fontId="1" fillId="0" borderId="1" xfId="1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164" fontId="7" fillId="6" borderId="4" xfId="0" applyNumberFormat="1" applyFont="1" applyFill="1" applyBorder="1" applyAlignment="1">
      <alignment horizontal="center" vertical="center" wrapText="1"/>
    </xf>
    <xf numFmtId="4" fontId="7" fillId="6" borderId="4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8" fontId="1" fillId="5" borderId="8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4" fontId="1" fillId="5" borderId="8" xfId="0" applyNumberFormat="1" applyFont="1" applyFill="1" applyBorder="1" applyAlignment="1">
      <alignment horizontal="center" vertical="center" wrapText="1"/>
    </xf>
    <xf numFmtId="8" fontId="1" fillId="5" borderId="7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8" fontId="5" fillId="0" borderId="7" xfId="0" applyNumberFormat="1" applyFont="1" applyBorder="1" applyAlignment="1">
      <alignment horizontal="center" wrapText="1"/>
    </xf>
    <xf numFmtId="8" fontId="5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wrapText="1"/>
    </xf>
    <xf numFmtId="164" fontId="7" fillId="5" borderId="8" xfId="0" applyNumberFormat="1" applyFont="1" applyFill="1" applyBorder="1" applyAlignment="1">
      <alignment horizontal="center" wrapText="1"/>
    </xf>
    <xf numFmtId="4" fontId="7" fillId="5" borderId="8" xfId="0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N&#250;mero de licitadores'!A81"/><Relationship Id="rId1" Type="http://schemas.openxmlformats.org/officeDocument/2006/relationships/hyperlink" Target="#'N&#250;mero de licitadores'!A4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85722</xdr:colOff>
      <xdr:row>0</xdr:row>
      <xdr:rowOff>238125</xdr:rowOff>
    </xdr:from>
    <xdr:to>
      <xdr:col>7</xdr:col>
      <xdr:colOff>676275</xdr:colOff>
      <xdr:row>1</xdr:row>
      <xdr:rowOff>190500</xdr:rowOff>
    </xdr:to>
    <xdr:sp macro="" textlink="">
      <xdr:nvSpPr>
        <xdr:cNvPr id="2" name="1 CuadroTexto"/>
        <xdr:cNvSpPr txBox="1"/>
      </xdr:nvSpPr>
      <xdr:spPr>
        <a:xfrm>
          <a:off x="5067297" y="238125"/>
          <a:ext cx="4819653" cy="3048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b="1">
              <a:solidFill>
                <a:schemeClr val="dk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Número de licitadores que se han presentado a los expedientes.</a:t>
          </a:r>
          <a:endParaRPr lang="es-ES" sz="1000">
            <a:solidFill>
              <a:schemeClr val="dk1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  <a:p>
          <a:endParaRPr lang="es-ES" sz="1100"/>
        </a:p>
      </xdr:txBody>
    </xdr:sp>
    <xdr:clientData/>
  </xdr:twoCellAnchor>
  <xdr:twoCellAnchor>
    <xdr:from>
      <xdr:col>10</xdr:col>
      <xdr:colOff>104775</xdr:colOff>
      <xdr:row>1</xdr:row>
      <xdr:rowOff>9525</xdr:rowOff>
    </xdr:from>
    <xdr:to>
      <xdr:col>13</xdr:col>
      <xdr:colOff>85725</xdr:colOff>
      <xdr:row>2</xdr:row>
      <xdr:rowOff>57150</xdr:rowOff>
    </xdr:to>
    <xdr:sp macro="" textlink="">
      <xdr:nvSpPr>
        <xdr:cNvPr id="3" name="2 CuadroTexto">
          <a:hlinkClick xmlns:r="http://schemas.openxmlformats.org/officeDocument/2006/relationships" r:id="rId1"/>
        </xdr:cNvPr>
        <xdr:cNvSpPr txBox="1"/>
      </xdr:nvSpPr>
      <xdr:spPr>
        <a:xfrm>
          <a:off x="12192000" y="361950"/>
          <a:ext cx="2409825" cy="3524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600" b="1">
              <a:latin typeface="Verdana" pitchFamily="34" charset="0"/>
              <a:ea typeface="Verdana" pitchFamily="34" charset="0"/>
              <a:cs typeface="Verdana" pitchFamily="34" charset="0"/>
            </a:rPr>
            <a:t>Ver</a:t>
          </a:r>
          <a:r>
            <a:rPr lang="es-ES" sz="1600">
              <a:latin typeface="Verdana" pitchFamily="34" charset="0"/>
              <a:ea typeface="Verdana" pitchFamily="34" charset="0"/>
              <a:cs typeface="Verdana" pitchFamily="34" charset="0"/>
            </a:rPr>
            <a:t> </a:t>
          </a:r>
          <a:r>
            <a:rPr lang="es-ES" sz="1600" b="1">
              <a:latin typeface="Verdana" pitchFamily="34" charset="0"/>
              <a:ea typeface="Verdana" pitchFamily="34" charset="0"/>
              <a:cs typeface="Verdana" pitchFamily="34" charset="0"/>
            </a:rPr>
            <a:t>datos</a:t>
          </a:r>
          <a:r>
            <a:rPr lang="es-ES" sz="1600" b="1" baseline="0">
              <a:latin typeface="Verdana" pitchFamily="34" charset="0"/>
              <a:ea typeface="Verdana" pitchFamily="34" charset="0"/>
              <a:cs typeface="Verdana" pitchFamily="34" charset="0"/>
            </a:rPr>
            <a:t> del 2016</a:t>
          </a:r>
          <a:endParaRPr lang="es-ES" sz="1600" b="1"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10</xdr:col>
      <xdr:colOff>123825</xdr:colOff>
      <xdr:row>3</xdr:row>
      <xdr:rowOff>57150</xdr:rowOff>
    </xdr:from>
    <xdr:to>
      <xdr:col>13</xdr:col>
      <xdr:colOff>104775</xdr:colOff>
      <xdr:row>4</xdr:row>
      <xdr:rowOff>180975</xdr:rowOff>
    </xdr:to>
    <xdr:sp macro="" textlink="">
      <xdr:nvSpPr>
        <xdr:cNvPr id="4" name="3 CuadroTexto">
          <a:hlinkClick xmlns:r="http://schemas.openxmlformats.org/officeDocument/2006/relationships" r:id="rId2"/>
        </xdr:cNvPr>
        <xdr:cNvSpPr txBox="1"/>
      </xdr:nvSpPr>
      <xdr:spPr>
        <a:xfrm>
          <a:off x="12211050" y="876300"/>
          <a:ext cx="2409825" cy="3524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600" b="1">
              <a:latin typeface="Verdana" pitchFamily="34" charset="0"/>
              <a:ea typeface="Verdana" pitchFamily="34" charset="0"/>
              <a:cs typeface="Verdana" pitchFamily="34" charset="0"/>
            </a:rPr>
            <a:t>Ver</a:t>
          </a:r>
          <a:r>
            <a:rPr lang="es-ES" sz="1600">
              <a:latin typeface="Verdana" pitchFamily="34" charset="0"/>
              <a:ea typeface="Verdana" pitchFamily="34" charset="0"/>
              <a:cs typeface="Verdana" pitchFamily="34" charset="0"/>
            </a:rPr>
            <a:t> </a:t>
          </a:r>
          <a:r>
            <a:rPr lang="es-ES" sz="1600" b="1">
              <a:latin typeface="Verdana" pitchFamily="34" charset="0"/>
              <a:ea typeface="Verdana" pitchFamily="34" charset="0"/>
              <a:cs typeface="Verdana" pitchFamily="34" charset="0"/>
            </a:rPr>
            <a:t>datos</a:t>
          </a:r>
          <a:r>
            <a:rPr lang="es-ES" sz="1600" b="1" baseline="0">
              <a:latin typeface="Verdana" pitchFamily="34" charset="0"/>
              <a:ea typeface="Verdana" pitchFamily="34" charset="0"/>
              <a:cs typeface="Verdana" pitchFamily="34" charset="0"/>
            </a:rPr>
            <a:t> del 2015</a:t>
          </a:r>
          <a:endParaRPr lang="es-ES" sz="1600" b="1"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\tramitaci&#243;n\INDICADORES%20DE%20TRANSPARENCIA\INDICADORES%202012\indicadores%202011%20y%20primer%20semestre%202012\Relaci&#243;n%20expdtes%20C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 2012"/>
      <sheetName val="CON 2011"/>
      <sheetName val="CON 2010"/>
      <sheetName val="CON 2009"/>
      <sheetName val="CON 2008"/>
      <sheetName val="PAT 2011"/>
      <sheetName val="Lista desplegable 2012"/>
      <sheetName val="Lista desplegable anterior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Procedimiento</v>
          </cell>
        </row>
        <row r="2">
          <cell r="B2" t="str">
            <v>Abierto</v>
          </cell>
        </row>
        <row r="3">
          <cell r="B3" t="str">
            <v>Armonizado</v>
          </cell>
        </row>
        <row r="4">
          <cell r="B4" t="str">
            <v>Dialogo competitivo</v>
          </cell>
        </row>
        <row r="5">
          <cell r="B5" t="str">
            <v>Negociado C/P</v>
          </cell>
        </row>
        <row r="6">
          <cell r="B6" t="str">
            <v>Negociado S/P</v>
          </cell>
        </row>
        <row r="7">
          <cell r="B7" t="str">
            <v>Restringido</v>
          </cell>
        </row>
      </sheetData>
      <sheetData sheetId="7">
        <row r="1">
          <cell r="C1" t="str">
            <v>Tipo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workbookViewId="0">
      <selection sqref="A1:C1"/>
    </sheetView>
  </sheetViews>
  <sheetFormatPr baseColWidth="10" defaultRowHeight="12.75"/>
  <cols>
    <col min="1" max="1" width="13" style="1" bestFit="1" customWidth="1"/>
    <col min="2" max="2" width="45.85546875" style="1" customWidth="1"/>
    <col min="3" max="3" width="20.28515625" style="1" bestFit="1" customWidth="1"/>
    <col min="4" max="4" width="15.85546875" style="1" bestFit="1" customWidth="1"/>
    <col min="5" max="5" width="15.140625" style="1" bestFit="1" customWidth="1"/>
    <col min="6" max="6" width="24.5703125" style="1" bestFit="1" customWidth="1"/>
    <col min="7" max="7" width="12.28515625" style="1" bestFit="1" customWidth="1"/>
    <col min="8" max="8" width="15.28515625" style="1" bestFit="1" customWidth="1"/>
    <col min="9" max="9" width="13.7109375" style="1" bestFit="1" customWidth="1"/>
    <col min="10" max="10" width="5.28515625" style="1" customWidth="1"/>
    <col min="11" max="11" width="19.7109375" style="1" bestFit="1" customWidth="1"/>
    <col min="12" max="12" width="3.7109375" style="1" customWidth="1"/>
    <col min="13" max="13" width="13" style="1" bestFit="1" customWidth="1"/>
    <col min="14" max="14" width="54.42578125" style="1" bestFit="1" customWidth="1"/>
    <col min="15" max="15" width="16.85546875" style="1" bestFit="1" customWidth="1"/>
    <col min="16" max="16384" width="11.42578125" style="1"/>
  </cols>
  <sheetData>
    <row r="1" spans="1:9" ht="27.75" customHeight="1">
      <c r="A1" s="6" t="s">
        <v>43</v>
      </c>
      <c r="B1" s="6"/>
      <c r="C1" s="6"/>
      <c r="D1" s="4"/>
      <c r="E1" s="4"/>
      <c r="F1" s="4"/>
      <c r="G1" s="4"/>
    </row>
    <row r="2" spans="1:9" ht="24" customHeight="1">
      <c r="A2" s="7" t="s">
        <v>44</v>
      </c>
      <c r="B2" s="7"/>
      <c r="C2" s="3"/>
      <c r="D2" s="5"/>
      <c r="E2" s="5"/>
      <c r="F2" s="2"/>
    </row>
    <row r="4" spans="1:9" ht="18">
      <c r="A4" s="45" t="s">
        <v>42</v>
      </c>
      <c r="B4" s="45"/>
    </row>
    <row r="5" spans="1:9" ht="38.25">
      <c r="A5" s="28" t="s">
        <v>0</v>
      </c>
      <c r="B5" s="28" t="s">
        <v>45</v>
      </c>
      <c r="C5" s="28" t="s">
        <v>46</v>
      </c>
      <c r="D5" s="28" t="s">
        <v>47</v>
      </c>
      <c r="E5" s="29" t="s">
        <v>48</v>
      </c>
      <c r="F5" s="30" t="s">
        <v>107</v>
      </c>
      <c r="G5" s="30" t="s">
        <v>49</v>
      </c>
      <c r="H5" s="30" t="s">
        <v>50</v>
      </c>
      <c r="I5" s="31" t="s">
        <v>51</v>
      </c>
    </row>
    <row r="6" spans="1:9" ht="38.25">
      <c r="A6" s="12" t="s">
        <v>41</v>
      </c>
      <c r="B6" s="13" t="s">
        <v>52</v>
      </c>
      <c r="C6" s="14">
        <v>336000</v>
      </c>
      <c r="D6" s="32">
        <v>4</v>
      </c>
      <c r="E6" s="8" t="s">
        <v>11</v>
      </c>
      <c r="F6" s="9">
        <f>H6+I6</f>
        <v>168847.06</v>
      </c>
      <c r="G6" s="15"/>
      <c r="H6" s="16">
        <v>168711.26</v>
      </c>
      <c r="I6" s="16">
        <v>135.80000000000001</v>
      </c>
    </row>
    <row r="7" spans="1:9" ht="63.75">
      <c r="A7" s="17" t="s">
        <v>36</v>
      </c>
      <c r="B7" s="13" t="s">
        <v>53</v>
      </c>
      <c r="C7" s="14">
        <v>199421.53</v>
      </c>
      <c r="D7" s="32">
        <v>5</v>
      </c>
      <c r="E7" s="8" t="s">
        <v>37</v>
      </c>
      <c r="F7" s="9">
        <f>H7+I7</f>
        <v>125954.63</v>
      </c>
      <c r="G7" s="18"/>
      <c r="H7" s="19">
        <v>104094.74</v>
      </c>
      <c r="I7" s="19">
        <v>21859.89</v>
      </c>
    </row>
    <row r="8" spans="1:9" ht="63.75">
      <c r="A8" s="17" t="s">
        <v>14</v>
      </c>
      <c r="B8" s="13" t="s">
        <v>54</v>
      </c>
      <c r="C8" s="14">
        <v>65380</v>
      </c>
      <c r="D8" s="32">
        <v>6</v>
      </c>
      <c r="E8" s="8" t="s">
        <v>55</v>
      </c>
      <c r="F8" s="9">
        <v>55055</v>
      </c>
      <c r="G8" s="18"/>
      <c r="H8" s="19">
        <v>45000</v>
      </c>
      <c r="I8" s="19">
        <v>9555</v>
      </c>
    </row>
    <row r="9" spans="1:9" ht="51">
      <c r="A9" s="12" t="s">
        <v>12</v>
      </c>
      <c r="B9" s="13" t="s">
        <v>56</v>
      </c>
      <c r="C9" s="14">
        <v>50002.32</v>
      </c>
      <c r="D9" s="32">
        <v>2</v>
      </c>
      <c r="E9" s="8" t="s">
        <v>13</v>
      </c>
      <c r="F9" s="9">
        <f>H9+I9</f>
        <v>49500</v>
      </c>
      <c r="G9" s="18"/>
      <c r="H9" s="16">
        <v>45000</v>
      </c>
      <c r="I9" s="16">
        <v>4500</v>
      </c>
    </row>
    <row r="10" spans="1:9" ht="51">
      <c r="A10" s="12" t="s">
        <v>15</v>
      </c>
      <c r="B10" s="13" t="s">
        <v>57</v>
      </c>
      <c r="C10" s="14">
        <v>9750</v>
      </c>
      <c r="D10" s="32">
        <v>3</v>
      </c>
      <c r="E10" s="8" t="s">
        <v>16</v>
      </c>
      <c r="F10" s="9"/>
      <c r="G10" s="18"/>
      <c r="H10" s="16" t="s">
        <v>58</v>
      </c>
      <c r="I10" s="16" t="s">
        <v>59</v>
      </c>
    </row>
    <row r="11" spans="1:9" ht="38.25">
      <c r="A11" s="12" t="s">
        <v>24</v>
      </c>
      <c r="B11" s="13" t="s">
        <v>60</v>
      </c>
      <c r="C11" s="14">
        <v>3500000</v>
      </c>
      <c r="D11" s="32">
        <v>6</v>
      </c>
      <c r="E11" s="8" t="s">
        <v>61</v>
      </c>
      <c r="F11" s="9">
        <f>H11+I11</f>
        <v>3469929.75</v>
      </c>
      <c r="G11" s="18"/>
      <c r="H11" s="16">
        <v>2867710.54</v>
      </c>
      <c r="I11" s="16">
        <v>602219.21</v>
      </c>
    </row>
    <row r="12" spans="1:9" ht="51">
      <c r="A12" s="12" t="s">
        <v>19</v>
      </c>
      <c r="B12" s="13" t="s">
        <v>62</v>
      </c>
      <c r="C12" s="14">
        <v>415800</v>
      </c>
      <c r="D12" s="32">
        <v>6</v>
      </c>
      <c r="E12" s="8" t="s">
        <v>20</v>
      </c>
      <c r="F12" s="9">
        <f>H12+I12</f>
        <v>317440.40000000002</v>
      </c>
      <c r="G12" s="10"/>
      <c r="H12" s="16">
        <v>317440.40000000002</v>
      </c>
      <c r="I12" s="16"/>
    </row>
    <row r="13" spans="1:9" ht="38.25">
      <c r="A13" s="12" t="s">
        <v>63</v>
      </c>
      <c r="B13" s="13" t="s">
        <v>64</v>
      </c>
      <c r="C13" s="14">
        <v>18295.2</v>
      </c>
      <c r="D13" s="32">
        <v>5</v>
      </c>
      <c r="E13" s="8" t="s">
        <v>33</v>
      </c>
      <c r="F13" s="9">
        <f>H13+I13</f>
        <v>12850.2</v>
      </c>
      <c r="G13" s="18"/>
      <c r="H13" s="16">
        <v>10620</v>
      </c>
      <c r="I13" s="16">
        <v>2230.1999999999998</v>
      </c>
    </row>
    <row r="14" spans="1:9" ht="25.5">
      <c r="A14" s="12" t="s">
        <v>65</v>
      </c>
      <c r="B14" s="13" t="s">
        <v>66</v>
      </c>
      <c r="C14" s="14">
        <v>0</v>
      </c>
      <c r="D14" s="32">
        <v>1</v>
      </c>
      <c r="E14" s="8" t="s">
        <v>67</v>
      </c>
      <c r="F14" s="9" t="s">
        <v>68</v>
      </c>
      <c r="G14" s="18" t="s">
        <v>69</v>
      </c>
      <c r="H14" s="16" t="s">
        <v>70</v>
      </c>
      <c r="I14" s="16" t="s">
        <v>71</v>
      </c>
    </row>
    <row r="15" spans="1:9" ht="38.25">
      <c r="A15" s="12" t="s">
        <v>27</v>
      </c>
      <c r="B15" s="13" t="s">
        <v>72</v>
      </c>
      <c r="C15" s="14">
        <v>10000</v>
      </c>
      <c r="D15" s="32">
        <v>2</v>
      </c>
      <c r="E15" s="8" t="s">
        <v>73</v>
      </c>
      <c r="F15" s="9">
        <f>H15+I15</f>
        <v>10000</v>
      </c>
      <c r="G15" s="18"/>
      <c r="H15" s="16">
        <v>8264.4599999999991</v>
      </c>
      <c r="I15" s="16">
        <v>1735.54</v>
      </c>
    </row>
    <row r="16" spans="1:9" ht="89.25">
      <c r="A16" s="12" t="s">
        <v>17</v>
      </c>
      <c r="B16" s="13" t="s">
        <v>74</v>
      </c>
      <c r="C16" s="14">
        <v>423678.09</v>
      </c>
      <c r="D16" s="32">
        <v>6</v>
      </c>
      <c r="E16" s="8" t="s">
        <v>18</v>
      </c>
      <c r="F16" s="9">
        <f>H16+I16</f>
        <v>392410.65</v>
      </c>
      <c r="G16" s="20"/>
      <c r="H16" s="16">
        <v>324306.32</v>
      </c>
      <c r="I16" s="16">
        <v>68104.33</v>
      </c>
    </row>
    <row r="17" spans="1:9" ht="89.25">
      <c r="A17" s="12" t="s">
        <v>34</v>
      </c>
      <c r="B17" s="13" t="s">
        <v>75</v>
      </c>
      <c r="C17" s="14">
        <v>64500</v>
      </c>
      <c r="D17" s="32">
        <v>3</v>
      </c>
      <c r="E17" s="8" t="s">
        <v>35</v>
      </c>
      <c r="F17" s="9">
        <f>53305.79+11194.21</f>
        <v>64500</v>
      </c>
      <c r="G17" s="18"/>
      <c r="H17" s="16" t="s">
        <v>76</v>
      </c>
      <c r="I17" s="16" t="s">
        <v>77</v>
      </c>
    </row>
    <row r="18" spans="1:9" ht="51">
      <c r="A18" s="12" t="s">
        <v>4</v>
      </c>
      <c r="B18" s="13" t="s">
        <v>78</v>
      </c>
      <c r="C18" s="14">
        <v>50000</v>
      </c>
      <c r="D18" s="32">
        <v>1</v>
      </c>
      <c r="E18" s="8" t="s">
        <v>5</v>
      </c>
      <c r="F18" s="9">
        <f>H18+I18</f>
        <v>50000</v>
      </c>
      <c r="G18" s="10"/>
      <c r="H18" s="16">
        <v>41322.31</v>
      </c>
      <c r="I18" s="16">
        <v>8677.69</v>
      </c>
    </row>
    <row r="19" spans="1:9">
      <c r="A19" s="12" t="s">
        <v>31</v>
      </c>
      <c r="B19" s="13" t="s">
        <v>79</v>
      </c>
      <c r="C19" s="14">
        <v>650000</v>
      </c>
      <c r="D19" s="32">
        <v>1</v>
      </c>
      <c r="E19" s="8" t="s">
        <v>32</v>
      </c>
      <c r="F19" s="9">
        <f>H19+I19</f>
        <v>650000</v>
      </c>
      <c r="G19" s="10"/>
      <c r="H19" s="16">
        <v>625000</v>
      </c>
      <c r="I19" s="16">
        <v>25000</v>
      </c>
    </row>
    <row r="20" spans="1:9" ht="127.5">
      <c r="A20" s="12" t="s">
        <v>1</v>
      </c>
      <c r="B20" s="13" t="s">
        <v>80</v>
      </c>
      <c r="C20" s="14">
        <v>481599.36</v>
      </c>
      <c r="D20" s="32" t="s">
        <v>81</v>
      </c>
      <c r="E20" s="8" t="s">
        <v>82</v>
      </c>
      <c r="F20" s="9" t="s">
        <v>83</v>
      </c>
      <c r="G20" s="21"/>
      <c r="H20" s="22" t="s">
        <v>84</v>
      </c>
      <c r="I20" s="16" t="s">
        <v>85</v>
      </c>
    </row>
    <row r="21" spans="1:9" ht="51">
      <c r="A21" s="12" t="s">
        <v>7</v>
      </c>
      <c r="B21" s="13" t="s">
        <v>86</v>
      </c>
      <c r="C21" s="23" t="s">
        <v>87</v>
      </c>
      <c r="D21" s="32">
        <v>3</v>
      </c>
      <c r="E21" s="8" t="s">
        <v>8</v>
      </c>
      <c r="F21" s="9" t="s">
        <v>88</v>
      </c>
      <c r="G21" s="11"/>
      <c r="H21" s="22" t="s">
        <v>89</v>
      </c>
      <c r="I21" s="22" t="s">
        <v>90</v>
      </c>
    </row>
    <row r="22" spans="1:9" ht="25.5">
      <c r="A22" s="12" t="s">
        <v>2</v>
      </c>
      <c r="B22" s="13" t="s">
        <v>91</v>
      </c>
      <c r="C22" s="14">
        <v>46961.09</v>
      </c>
      <c r="D22" s="32">
        <v>4</v>
      </c>
      <c r="E22" s="8" t="s">
        <v>3</v>
      </c>
      <c r="F22" s="9">
        <f>H22+I22</f>
        <v>36164.729999999996</v>
      </c>
      <c r="G22" s="24"/>
      <c r="H22" s="16">
        <v>29888.21</v>
      </c>
      <c r="I22" s="16">
        <v>6276.52</v>
      </c>
    </row>
    <row r="23" spans="1:9" ht="89.25">
      <c r="A23" s="12" t="s">
        <v>21</v>
      </c>
      <c r="B23" s="13" t="s">
        <v>92</v>
      </c>
      <c r="C23" s="14">
        <v>1055017.8400000001</v>
      </c>
      <c r="D23" s="32" t="s">
        <v>93</v>
      </c>
      <c r="E23" s="8" t="s">
        <v>94</v>
      </c>
      <c r="F23" s="9" t="s">
        <v>95</v>
      </c>
      <c r="G23" s="11"/>
      <c r="H23" s="22" t="s">
        <v>96</v>
      </c>
      <c r="I23" s="22" t="s">
        <v>97</v>
      </c>
    </row>
    <row r="24" spans="1:9" ht="76.5">
      <c r="A24" s="12" t="s">
        <v>38</v>
      </c>
      <c r="B24" s="13" t="s">
        <v>98</v>
      </c>
      <c r="C24" s="14">
        <v>70000</v>
      </c>
      <c r="D24" s="32">
        <v>3</v>
      </c>
      <c r="E24" s="8" t="s">
        <v>99</v>
      </c>
      <c r="F24" s="9">
        <f>63636.36+6363.64</f>
        <v>70000</v>
      </c>
      <c r="G24" s="24"/>
      <c r="H24" s="22" t="s">
        <v>100</v>
      </c>
      <c r="I24" s="22" t="s">
        <v>101</v>
      </c>
    </row>
    <row r="25" spans="1:9" ht="51">
      <c r="A25" s="12" t="s">
        <v>22</v>
      </c>
      <c r="B25" s="13" t="s">
        <v>102</v>
      </c>
      <c r="C25" s="14">
        <v>40000</v>
      </c>
      <c r="D25" s="32">
        <v>2</v>
      </c>
      <c r="E25" s="8" t="s">
        <v>23</v>
      </c>
      <c r="F25" s="9">
        <f>H25+I25</f>
        <v>39200</v>
      </c>
      <c r="G25" s="11"/>
      <c r="H25" s="16">
        <v>32396.69</v>
      </c>
      <c r="I25" s="16">
        <v>6803.31</v>
      </c>
    </row>
    <row r="26" spans="1:9" ht="63.75">
      <c r="A26" s="12" t="s">
        <v>25</v>
      </c>
      <c r="B26" s="13" t="s">
        <v>103</v>
      </c>
      <c r="C26" s="14">
        <v>23019.75</v>
      </c>
      <c r="D26" s="32">
        <v>1</v>
      </c>
      <c r="E26" s="8" t="s">
        <v>26</v>
      </c>
      <c r="F26" s="9">
        <f>H26+I26</f>
        <v>21744.46</v>
      </c>
      <c r="G26" s="24"/>
      <c r="H26" s="16">
        <v>17970.63</v>
      </c>
      <c r="I26" s="16">
        <v>3773.83</v>
      </c>
    </row>
    <row r="27" spans="1:9" ht="38.25">
      <c r="A27" s="12" t="s">
        <v>9</v>
      </c>
      <c r="B27" s="13" t="s">
        <v>104</v>
      </c>
      <c r="C27" s="14">
        <v>56208.99</v>
      </c>
      <c r="D27" s="32">
        <v>1</v>
      </c>
      <c r="E27" s="8" t="s">
        <v>10</v>
      </c>
      <c r="F27" s="9">
        <f>H27+I27</f>
        <v>56208.99</v>
      </c>
      <c r="G27" s="24"/>
      <c r="H27" s="16">
        <v>46453.71</v>
      </c>
      <c r="I27" s="16">
        <v>9755.2800000000007</v>
      </c>
    </row>
    <row r="28" spans="1:9" ht="51">
      <c r="A28" s="25" t="s">
        <v>39</v>
      </c>
      <c r="B28" s="13" t="s">
        <v>105</v>
      </c>
      <c r="C28" s="14">
        <v>25000</v>
      </c>
      <c r="D28" s="32">
        <v>4</v>
      </c>
      <c r="E28" s="8" t="s">
        <v>30</v>
      </c>
      <c r="F28" s="9">
        <f>H28+I28</f>
        <v>18150</v>
      </c>
      <c r="G28" s="26"/>
      <c r="H28" s="16">
        <v>16500</v>
      </c>
      <c r="I28" s="16">
        <v>1650</v>
      </c>
    </row>
    <row r="29" spans="1:9" ht="38.25">
      <c r="A29" s="12" t="s">
        <v>40</v>
      </c>
      <c r="B29" s="13" t="s">
        <v>106</v>
      </c>
      <c r="C29" s="14">
        <v>150000</v>
      </c>
      <c r="D29" s="33">
        <v>1</v>
      </c>
      <c r="E29" s="13" t="s">
        <v>29</v>
      </c>
      <c r="F29" s="27">
        <v>150000</v>
      </c>
      <c r="G29" s="24"/>
      <c r="H29" s="20">
        <v>123966.94</v>
      </c>
      <c r="I29" s="20">
        <v>26033.06</v>
      </c>
    </row>
    <row r="31" spans="1:9" ht="18">
      <c r="A31" s="34">
        <v>2016</v>
      </c>
    </row>
    <row r="32" spans="1:9" ht="39" thickBot="1">
      <c r="A32" s="28" t="s">
        <v>0</v>
      </c>
      <c r="B32" s="28" t="s">
        <v>45</v>
      </c>
      <c r="C32" s="28" t="s">
        <v>46</v>
      </c>
      <c r="D32" s="28" t="s">
        <v>47</v>
      </c>
      <c r="E32" s="29" t="s">
        <v>48</v>
      </c>
      <c r="F32" s="30" t="s">
        <v>107</v>
      </c>
      <c r="G32" s="30" t="s">
        <v>49</v>
      </c>
      <c r="H32" s="30" t="s">
        <v>50</v>
      </c>
      <c r="I32" s="31" t="s">
        <v>51</v>
      </c>
    </row>
    <row r="33" spans="1:9" ht="77.25" thickBot="1">
      <c r="A33" s="35" t="s">
        <v>108</v>
      </c>
      <c r="B33" s="36" t="s">
        <v>109</v>
      </c>
      <c r="C33" s="37">
        <v>363000</v>
      </c>
      <c r="D33" s="43">
        <v>2</v>
      </c>
      <c r="E33" s="38" t="s">
        <v>173</v>
      </c>
      <c r="F33" s="36" t="s">
        <v>174</v>
      </c>
      <c r="G33" s="36" t="s">
        <v>175</v>
      </c>
      <c r="H33" s="36" t="s">
        <v>220</v>
      </c>
      <c r="I33" s="38"/>
    </row>
    <row r="34" spans="1:9" ht="39" thickBot="1">
      <c r="A34" s="39" t="s">
        <v>110</v>
      </c>
      <c r="B34" s="36" t="s">
        <v>176</v>
      </c>
      <c r="C34" s="37">
        <v>131260.79999999999</v>
      </c>
      <c r="D34" s="44">
        <v>2</v>
      </c>
      <c r="E34" s="36" t="s">
        <v>111</v>
      </c>
      <c r="F34" s="36">
        <v>131260.79999999999</v>
      </c>
      <c r="G34" s="36"/>
      <c r="H34" s="36">
        <v>108480</v>
      </c>
      <c r="I34" s="37">
        <v>22780.799999999999</v>
      </c>
    </row>
    <row r="35" spans="1:9" ht="77.25" thickBot="1">
      <c r="A35" s="39" t="s">
        <v>112</v>
      </c>
      <c r="B35" s="36" t="s">
        <v>186</v>
      </c>
      <c r="C35" s="37">
        <v>120395</v>
      </c>
      <c r="D35" s="44">
        <v>4</v>
      </c>
      <c r="E35" s="36" t="s">
        <v>212</v>
      </c>
      <c r="F35" s="37">
        <v>87214.14</v>
      </c>
      <c r="G35" s="36"/>
      <c r="H35" s="40">
        <v>72077.8</v>
      </c>
      <c r="I35" s="37">
        <v>15136.34</v>
      </c>
    </row>
    <row r="36" spans="1:9" ht="39" thickBot="1">
      <c r="A36" s="39" t="s">
        <v>113</v>
      </c>
      <c r="B36" s="36" t="s">
        <v>187</v>
      </c>
      <c r="C36" s="37">
        <v>36000</v>
      </c>
      <c r="D36" s="44">
        <v>4</v>
      </c>
      <c r="E36" s="36" t="s">
        <v>114</v>
      </c>
      <c r="F36" s="37">
        <v>28800</v>
      </c>
      <c r="G36" s="36"/>
      <c r="H36" s="40">
        <v>28800</v>
      </c>
      <c r="I36" s="36" t="s">
        <v>115</v>
      </c>
    </row>
    <row r="37" spans="1:9" ht="26.25" thickBot="1">
      <c r="A37" s="39" t="s">
        <v>116</v>
      </c>
      <c r="B37" s="36" t="s">
        <v>117</v>
      </c>
      <c r="C37" s="37">
        <v>13100</v>
      </c>
      <c r="D37" s="44">
        <v>2</v>
      </c>
      <c r="E37" s="36" t="s">
        <v>118</v>
      </c>
      <c r="F37" s="37">
        <v>10300</v>
      </c>
      <c r="G37" s="36"/>
      <c r="H37" s="40">
        <v>10300</v>
      </c>
      <c r="I37" s="36" t="s">
        <v>115</v>
      </c>
    </row>
    <row r="38" spans="1:9" ht="13.5" thickBot="1">
      <c r="A38" s="35" t="s">
        <v>119</v>
      </c>
      <c r="B38" s="35" t="s">
        <v>120</v>
      </c>
      <c r="C38" s="41">
        <v>103382</v>
      </c>
      <c r="D38" s="44">
        <v>5</v>
      </c>
      <c r="E38" s="36" t="s">
        <v>6</v>
      </c>
      <c r="F38" s="37">
        <v>103382.39999999999</v>
      </c>
      <c r="G38" s="36"/>
      <c r="H38" s="37">
        <v>85440</v>
      </c>
      <c r="I38" s="37">
        <v>17942.400000000001</v>
      </c>
    </row>
    <row r="39" spans="1:9" ht="39" thickBot="1">
      <c r="A39" s="35" t="s">
        <v>121</v>
      </c>
      <c r="B39" s="36" t="s">
        <v>188</v>
      </c>
      <c r="C39" s="37">
        <v>17000</v>
      </c>
      <c r="D39" s="44">
        <v>2</v>
      </c>
      <c r="E39" s="36" t="s">
        <v>122</v>
      </c>
      <c r="F39" s="37">
        <v>15130</v>
      </c>
      <c r="G39" s="36"/>
      <c r="H39" s="40">
        <v>15130</v>
      </c>
      <c r="I39" s="36" t="s">
        <v>115</v>
      </c>
    </row>
    <row r="40" spans="1:9" ht="51.75" thickBot="1">
      <c r="A40" s="35" t="s">
        <v>123</v>
      </c>
      <c r="B40" s="36" t="s">
        <v>189</v>
      </c>
      <c r="C40" s="37">
        <v>29282</v>
      </c>
      <c r="D40" s="44">
        <v>2</v>
      </c>
      <c r="E40" s="36" t="s">
        <v>124</v>
      </c>
      <c r="F40" s="37">
        <v>23425.599999999999</v>
      </c>
      <c r="G40" s="36"/>
      <c r="H40" s="40">
        <v>19360</v>
      </c>
      <c r="I40" s="37">
        <v>4065.6</v>
      </c>
    </row>
    <row r="41" spans="1:9" ht="39" thickBot="1">
      <c r="A41" s="35" t="s">
        <v>125</v>
      </c>
      <c r="B41" s="36" t="s">
        <v>126</v>
      </c>
      <c r="C41" s="37">
        <v>267792.17</v>
      </c>
      <c r="D41" s="44">
        <v>9</v>
      </c>
      <c r="E41" s="36" t="s">
        <v>127</v>
      </c>
      <c r="F41" s="37">
        <v>212841.02</v>
      </c>
      <c r="G41" s="36"/>
      <c r="H41" s="40">
        <v>175901.67</v>
      </c>
      <c r="I41" s="37">
        <v>36939.35</v>
      </c>
    </row>
    <row r="42" spans="1:9" ht="26.25" thickBot="1">
      <c r="A42" s="35" t="s">
        <v>128</v>
      </c>
      <c r="B42" s="36" t="s">
        <v>129</v>
      </c>
      <c r="C42" s="37">
        <v>3000</v>
      </c>
      <c r="D42" s="44">
        <v>1</v>
      </c>
      <c r="E42" s="36" t="s">
        <v>130</v>
      </c>
      <c r="F42" s="37">
        <v>3666.3</v>
      </c>
      <c r="G42" s="37">
        <v>3030</v>
      </c>
      <c r="H42" s="36"/>
      <c r="I42" s="37">
        <v>636.29999999999995</v>
      </c>
    </row>
    <row r="43" spans="1:9" ht="26.25" thickBot="1">
      <c r="A43" s="35" t="s">
        <v>131</v>
      </c>
      <c r="B43" s="36" t="s">
        <v>132</v>
      </c>
      <c r="C43" s="37">
        <v>49761</v>
      </c>
      <c r="D43" s="44">
        <v>6</v>
      </c>
      <c r="E43" s="36" t="s">
        <v>133</v>
      </c>
      <c r="F43" s="37">
        <v>32570.05</v>
      </c>
      <c r="G43" s="36"/>
      <c r="H43" s="40">
        <v>26917.4</v>
      </c>
      <c r="I43" s="37">
        <v>5652.65</v>
      </c>
    </row>
    <row r="44" spans="1:9" ht="26.25" thickBot="1">
      <c r="A44" s="35" t="s">
        <v>134</v>
      </c>
      <c r="B44" s="36" t="s">
        <v>135</v>
      </c>
      <c r="C44" s="37">
        <v>22000</v>
      </c>
      <c r="D44" s="44">
        <v>4</v>
      </c>
      <c r="E44" s="36" t="s">
        <v>136</v>
      </c>
      <c r="F44" s="37">
        <v>18260</v>
      </c>
      <c r="G44" s="36"/>
      <c r="H44" s="37">
        <v>16600</v>
      </c>
      <c r="I44" s="37">
        <v>1660</v>
      </c>
    </row>
    <row r="45" spans="1:9" ht="26.25" thickBot="1">
      <c r="A45" s="35" t="s">
        <v>177</v>
      </c>
      <c r="B45" s="36" t="s">
        <v>137</v>
      </c>
      <c r="C45" s="37">
        <v>183800</v>
      </c>
      <c r="D45" s="44">
        <v>1</v>
      </c>
      <c r="E45" s="36" t="s">
        <v>138</v>
      </c>
      <c r="F45" s="37">
        <v>180229.17</v>
      </c>
      <c r="G45" s="36"/>
      <c r="H45" s="37">
        <v>148949.73000000001</v>
      </c>
      <c r="I45" s="37">
        <v>31279.439999999999</v>
      </c>
    </row>
    <row r="46" spans="1:9" ht="39" thickBot="1">
      <c r="A46" s="35" t="s">
        <v>178</v>
      </c>
      <c r="B46" s="36" t="s">
        <v>190</v>
      </c>
      <c r="C46" s="37">
        <v>265425.59999999998</v>
      </c>
      <c r="D46" s="44">
        <v>11</v>
      </c>
      <c r="E46" s="36" t="s">
        <v>8</v>
      </c>
      <c r="F46" s="37">
        <v>183707.04</v>
      </c>
      <c r="G46" s="36"/>
      <c r="H46" s="37">
        <v>151824</v>
      </c>
      <c r="I46" s="37">
        <v>31883.040000000001</v>
      </c>
    </row>
    <row r="47" spans="1:9" ht="26.25" thickBot="1">
      <c r="A47" s="35" t="s">
        <v>179</v>
      </c>
      <c r="B47" s="36" t="s">
        <v>139</v>
      </c>
      <c r="C47" s="37">
        <v>25426.12</v>
      </c>
      <c r="D47" s="44">
        <v>4</v>
      </c>
      <c r="E47" s="36" t="s">
        <v>140</v>
      </c>
      <c r="F47" s="37">
        <v>15001.39</v>
      </c>
      <c r="G47" s="36"/>
      <c r="H47" s="40">
        <v>12397.85</v>
      </c>
      <c r="I47" s="37">
        <v>2603.54</v>
      </c>
    </row>
    <row r="48" spans="1:9" ht="39" thickBot="1">
      <c r="A48" s="35" t="s">
        <v>180</v>
      </c>
      <c r="B48" s="36" t="s">
        <v>191</v>
      </c>
      <c r="C48" s="37">
        <v>460809.36</v>
      </c>
      <c r="D48" s="44">
        <v>2</v>
      </c>
      <c r="E48" s="36" t="s">
        <v>141</v>
      </c>
      <c r="F48" s="37">
        <v>460809.36</v>
      </c>
      <c r="G48" s="36"/>
      <c r="H48" s="37">
        <v>418917.6</v>
      </c>
      <c r="I48" s="37">
        <v>41891.760000000002</v>
      </c>
    </row>
    <row r="49" spans="1:9" ht="51.75" thickBot="1">
      <c r="A49" s="35" t="s">
        <v>181</v>
      </c>
      <c r="B49" s="36" t="s">
        <v>192</v>
      </c>
      <c r="C49" s="37">
        <v>181262.84</v>
      </c>
      <c r="D49" s="44">
        <v>6</v>
      </c>
      <c r="E49" s="36" t="s">
        <v>142</v>
      </c>
      <c r="F49" s="37">
        <v>105134.67</v>
      </c>
      <c r="G49" s="36"/>
      <c r="H49" s="40">
        <v>86888.16</v>
      </c>
      <c r="I49" s="37">
        <v>18246.509999999998</v>
      </c>
    </row>
    <row r="50" spans="1:9" ht="51.75" thickBot="1">
      <c r="A50" s="35" t="s">
        <v>182</v>
      </c>
      <c r="B50" s="36" t="s">
        <v>193</v>
      </c>
      <c r="C50" s="37">
        <v>125290</v>
      </c>
      <c r="D50" s="44">
        <v>3</v>
      </c>
      <c r="E50" s="36" t="s">
        <v>143</v>
      </c>
      <c r="F50" s="37">
        <v>125290</v>
      </c>
      <c r="G50" s="36"/>
      <c r="H50" s="37">
        <v>113900</v>
      </c>
      <c r="I50" s="37">
        <v>11390</v>
      </c>
    </row>
    <row r="51" spans="1:9" ht="26.25" thickBot="1">
      <c r="A51" s="35" t="s">
        <v>183</v>
      </c>
      <c r="B51" s="35" t="s">
        <v>194</v>
      </c>
      <c r="C51" s="37">
        <v>36300</v>
      </c>
      <c r="D51" s="44">
        <v>5</v>
      </c>
      <c r="E51" s="36" t="s">
        <v>144</v>
      </c>
      <c r="F51" s="37">
        <v>25410</v>
      </c>
      <c r="G51" s="36"/>
      <c r="H51" s="37">
        <v>21000</v>
      </c>
      <c r="I51" s="37">
        <v>4410</v>
      </c>
    </row>
    <row r="52" spans="1:9" ht="26.25" thickBot="1">
      <c r="A52" s="35" t="s">
        <v>184</v>
      </c>
      <c r="B52" s="36" t="s">
        <v>195</v>
      </c>
      <c r="C52" s="37">
        <v>30900</v>
      </c>
      <c r="D52" s="44">
        <v>1</v>
      </c>
      <c r="E52" s="36" t="s">
        <v>145</v>
      </c>
      <c r="F52" s="37">
        <v>26711.46</v>
      </c>
      <c r="G52" s="36"/>
      <c r="H52" s="40">
        <v>22075.59</v>
      </c>
      <c r="I52" s="37">
        <v>4635.87</v>
      </c>
    </row>
    <row r="53" spans="1:9" ht="39" thickBot="1">
      <c r="A53" s="35" t="s">
        <v>185</v>
      </c>
      <c r="B53" s="36" t="s">
        <v>196</v>
      </c>
      <c r="C53" s="37">
        <v>35581.81</v>
      </c>
      <c r="D53" s="44">
        <v>1</v>
      </c>
      <c r="E53" s="36" t="s">
        <v>28</v>
      </c>
      <c r="F53" s="37">
        <v>100276.1</v>
      </c>
      <c r="G53" s="36"/>
      <c r="H53" s="37">
        <v>32347.1</v>
      </c>
      <c r="I53" s="37">
        <v>67929</v>
      </c>
    </row>
    <row r="54" spans="1:9" ht="39" thickBot="1">
      <c r="A54" s="35" t="s">
        <v>146</v>
      </c>
      <c r="B54" s="36" t="s">
        <v>197</v>
      </c>
      <c r="C54" s="37">
        <v>20661.150000000001</v>
      </c>
      <c r="D54" s="44">
        <v>3</v>
      </c>
      <c r="E54" s="36" t="s">
        <v>213</v>
      </c>
      <c r="F54" s="37">
        <v>24949.99</v>
      </c>
      <c r="G54" s="36"/>
      <c r="H54" s="40">
        <v>20619.830000000002</v>
      </c>
      <c r="I54" s="37">
        <v>4330.16</v>
      </c>
    </row>
    <row r="55" spans="1:9" ht="51.75" thickBot="1">
      <c r="A55" s="35" t="s">
        <v>147</v>
      </c>
      <c r="B55" s="36" t="s">
        <v>198</v>
      </c>
      <c r="C55" s="37">
        <v>108714.54</v>
      </c>
      <c r="D55" s="44">
        <v>4</v>
      </c>
      <c r="E55" s="36" t="s">
        <v>214</v>
      </c>
      <c r="F55" s="37">
        <v>81427.19</v>
      </c>
      <c r="G55" s="36"/>
      <c r="H55" s="40">
        <v>67295.199999999997</v>
      </c>
      <c r="I55" s="37">
        <v>14131.99</v>
      </c>
    </row>
    <row r="56" spans="1:9" ht="39" thickBot="1">
      <c r="A56" s="35" t="s">
        <v>147</v>
      </c>
      <c r="B56" s="36" t="s">
        <v>199</v>
      </c>
      <c r="C56" s="37">
        <v>40689</v>
      </c>
      <c r="D56" s="44">
        <v>3</v>
      </c>
      <c r="E56" s="36" t="s">
        <v>148</v>
      </c>
      <c r="F56" s="37">
        <v>38654.550000000003</v>
      </c>
      <c r="G56" s="36"/>
      <c r="H56" s="40">
        <v>35140.5</v>
      </c>
      <c r="I56" s="37">
        <v>3514.05</v>
      </c>
    </row>
    <row r="57" spans="1:9" ht="51.75" thickBot="1">
      <c r="A57" s="35" t="s">
        <v>149</v>
      </c>
      <c r="B57" s="36" t="s">
        <v>200</v>
      </c>
      <c r="C57" s="37">
        <v>824394.43</v>
      </c>
      <c r="D57" s="44">
        <v>1</v>
      </c>
      <c r="E57" s="36" t="s">
        <v>150</v>
      </c>
      <c r="F57" s="37">
        <v>824394.43</v>
      </c>
      <c r="G57" s="36"/>
      <c r="H57" s="40">
        <v>745521.15</v>
      </c>
      <c r="I57" s="37">
        <v>78873.279999999999</v>
      </c>
    </row>
    <row r="58" spans="1:9" ht="39" thickBot="1">
      <c r="A58" s="35" t="s">
        <v>151</v>
      </c>
      <c r="B58" s="36" t="s">
        <v>152</v>
      </c>
      <c r="C58" s="37">
        <v>24840</v>
      </c>
      <c r="D58" s="44">
        <v>1</v>
      </c>
      <c r="E58" s="36" t="s">
        <v>153</v>
      </c>
      <c r="F58" s="37">
        <v>24840</v>
      </c>
      <c r="G58" s="36"/>
      <c r="H58" s="40">
        <v>24840</v>
      </c>
      <c r="I58" s="36" t="s">
        <v>154</v>
      </c>
    </row>
    <row r="59" spans="1:9" ht="64.5" thickBot="1">
      <c r="A59" s="35" t="s">
        <v>155</v>
      </c>
      <c r="B59" s="36" t="s">
        <v>201</v>
      </c>
      <c r="C59" s="37">
        <v>14900</v>
      </c>
      <c r="D59" s="44">
        <v>1</v>
      </c>
      <c r="E59" s="36" t="s">
        <v>215</v>
      </c>
      <c r="F59" s="37">
        <v>14900</v>
      </c>
      <c r="G59" s="36"/>
      <c r="H59" s="40">
        <v>14900</v>
      </c>
      <c r="I59" s="36"/>
    </row>
    <row r="60" spans="1:9" ht="39" thickBot="1">
      <c r="A60" s="35" t="s">
        <v>156</v>
      </c>
      <c r="B60" s="36" t="s">
        <v>202</v>
      </c>
      <c r="C60" s="37">
        <v>30000</v>
      </c>
      <c r="D60" s="44">
        <v>2</v>
      </c>
      <c r="E60" s="36" t="s">
        <v>157</v>
      </c>
      <c r="F60" s="37">
        <v>27476.15</v>
      </c>
      <c r="G60" s="36"/>
      <c r="H60" s="40">
        <v>22710.04</v>
      </c>
      <c r="I60" s="37">
        <v>4766.1099999999997</v>
      </c>
    </row>
    <row r="61" spans="1:9" ht="39" thickBot="1">
      <c r="A61" s="35" t="s">
        <v>158</v>
      </c>
      <c r="B61" s="42" t="s">
        <v>203</v>
      </c>
      <c r="C61" s="37">
        <v>25410</v>
      </c>
      <c r="D61" s="44">
        <v>2</v>
      </c>
      <c r="E61" s="36" t="s">
        <v>216</v>
      </c>
      <c r="F61" s="37">
        <v>23631.3</v>
      </c>
      <c r="G61" s="36"/>
      <c r="H61" s="40">
        <v>19530</v>
      </c>
      <c r="I61" s="37">
        <v>4101.3</v>
      </c>
    </row>
    <row r="62" spans="1:9" ht="51.75" thickBot="1">
      <c r="A62" s="35" t="s">
        <v>159</v>
      </c>
      <c r="B62" s="36" t="s">
        <v>204</v>
      </c>
      <c r="C62" s="37">
        <v>60000</v>
      </c>
      <c r="D62" s="44">
        <v>1</v>
      </c>
      <c r="E62" s="36" t="s">
        <v>29</v>
      </c>
      <c r="F62" s="37">
        <v>68970</v>
      </c>
      <c r="G62" s="36"/>
      <c r="H62" s="40">
        <v>57000</v>
      </c>
      <c r="I62" s="37">
        <v>11970</v>
      </c>
    </row>
    <row r="63" spans="1:9" ht="51.75" thickBot="1">
      <c r="A63" s="35" t="s">
        <v>160</v>
      </c>
      <c r="B63" s="36" t="s">
        <v>205</v>
      </c>
      <c r="C63" s="37">
        <v>315000</v>
      </c>
      <c r="D63" s="44">
        <v>2</v>
      </c>
      <c r="E63" s="36" t="s">
        <v>161</v>
      </c>
      <c r="F63" s="40">
        <v>296450</v>
      </c>
      <c r="G63" s="36"/>
      <c r="H63" s="37">
        <v>245000</v>
      </c>
      <c r="I63" s="37">
        <v>51450</v>
      </c>
    </row>
    <row r="64" spans="1:9" ht="51.75" thickBot="1">
      <c r="A64" s="35" t="s">
        <v>162</v>
      </c>
      <c r="B64" s="35" t="s">
        <v>206</v>
      </c>
      <c r="C64" s="37">
        <v>69420.070000000007</v>
      </c>
      <c r="D64" s="44">
        <v>4</v>
      </c>
      <c r="E64" s="36" t="s">
        <v>163</v>
      </c>
      <c r="F64" s="40">
        <v>67566.559999999998</v>
      </c>
      <c r="G64" s="36"/>
      <c r="H64" s="37">
        <v>55840.13</v>
      </c>
      <c r="I64" s="37">
        <v>11726.43</v>
      </c>
    </row>
    <row r="65" spans="1:9" ht="39" thickBot="1">
      <c r="A65" s="35" t="s">
        <v>164</v>
      </c>
      <c r="B65" s="36" t="s">
        <v>207</v>
      </c>
      <c r="C65" s="37">
        <v>55660</v>
      </c>
      <c r="D65" s="44">
        <v>2</v>
      </c>
      <c r="E65" s="36" t="s">
        <v>165</v>
      </c>
      <c r="F65" s="40">
        <v>52877</v>
      </c>
      <c r="G65" s="36"/>
      <c r="H65" s="37">
        <v>43700</v>
      </c>
      <c r="I65" s="37">
        <v>9177</v>
      </c>
    </row>
    <row r="66" spans="1:9" ht="39" thickBot="1">
      <c r="A66" s="35" t="s">
        <v>166</v>
      </c>
      <c r="B66" s="36" t="s">
        <v>53</v>
      </c>
      <c r="C66" s="37">
        <v>72508.570000000007</v>
      </c>
      <c r="D66" s="44">
        <v>2</v>
      </c>
      <c r="E66" s="36" t="s">
        <v>167</v>
      </c>
      <c r="F66" s="40">
        <v>72508.570000000007</v>
      </c>
      <c r="G66" s="36"/>
      <c r="H66" s="37">
        <v>59924.44</v>
      </c>
      <c r="I66" s="37">
        <v>12584.13</v>
      </c>
    </row>
    <row r="67" spans="1:9" ht="90" thickBot="1">
      <c r="A67" s="35" t="s">
        <v>168</v>
      </c>
      <c r="B67" s="36" t="s">
        <v>208</v>
      </c>
      <c r="C67" s="37">
        <v>10640</v>
      </c>
      <c r="D67" s="44">
        <v>2</v>
      </c>
      <c r="E67" s="36" t="s">
        <v>217</v>
      </c>
      <c r="F67" s="40">
        <v>8911</v>
      </c>
      <c r="G67" s="36"/>
      <c r="H67" s="37">
        <v>8911</v>
      </c>
      <c r="I67" s="36"/>
    </row>
    <row r="68" spans="1:9" ht="39" thickBot="1">
      <c r="A68" s="35" t="s">
        <v>169</v>
      </c>
      <c r="B68" s="36" t="s">
        <v>209</v>
      </c>
      <c r="C68" s="37">
        <v>17622.48</v>
      </c>
      <c r="D68" s="44">
        <v>3</v>
      </c>
      <c r="E68" s="36" t="s">
        <v>170</v>
      </c>
      <c r="F68" s="40">
        <v>17820.88</v>
      </c>
      <c r="G68" s="36"/>
      <c r="H68" s="37">
        <v>14728</v>
      </c>
      <c r="I68" s="37">
        <v>3092.88</v>
      </c>
    </row>
    <row r="69" spans="1:9" ht="64.5" thickBot="1">
      <c r="A69" s="35" t="s">
        <v>171</v>
      </c>
      <c r="B69" s="36" t="s">
        <v>210</v>
      </c>
      <c r="C69" s="37">
        <v>54050</v>
      </c>
      <c r="D69" s="44">
        <v>3</v>
      </c>
      <c r="E69" s="36" t="s">
        <v>218</v>
      </c>
      <c r="F69" s="40">
        <v>49005</v>
      </c>
      <c r="G69" s="36"/>
      <c r="H69" s="37">
        <v>40500</v>
      </c>
      <c r="I69" s="37">
        <v>8505</v>
      </c>
    </row>
    <row r="70" spans="1:9" ht="51.75" thickBot="1">
      <c r="A70" s="35" t="s">
        <v>172</v>
      </c>
      <c r="B70" s="36" t="s">
        <v>211</v>
      </c>
      <c r="C70" s="37">
        <v>208000</v>
      </c>
      <c r="D70" s="44">
        <v>5</v>
      </c>
      <c r="E70" s="36" t="s">
        <v>219</v>
      </c>
      <c r="F70" s="40">
        <v>144905.72</v>
      </c>
      <c r="G70" s="36"/>
      <c r="H70" s="37">
        <v>144905.72</v>
      </c>
      <c r="I70" s="36"/>
    </row>
    <row r="72" spans="1:9" ht="18">
      <c r="A72" s="34">
        <v>2015</v>
      </c>
    </row>
    <row r="73" spans="1:9" ht="39" thickBot="1">
      <c r="A73" s="28" t="s">
        <v>0</v>
      </c>
      <c r="B73" s="28" t="s">
        <v>45</v>
      </c>
      <c r="C73" s="28" t="s">
        <v>46</v>
      </c>
      <c r="D73" s="28" t="s">
        <v>47</v>
      </c>
      <c r="E73" s="29" t="s">
        <v>48</v>
      </c>
      <c r="F73" s="30" t="s">
        <v>107</v>
      </c>
      <c r="G73" s="30" t="s">
        <v>49</v>
      </c>
      <c r="H73" s="30" t="s">
        <v>50</v>
      </c>
      <c r="I73" s="31" t="s">
        <v>51</v>
      </c>
    </row>
    <row r="74" spans="1:9" ht="39" thickBot="1">
      <c r="A74" s="53" t="s">
        <v>281</v>
      </c>
      <c r="B74" s="57" t="s">
        <v>290</v>
      </c>
      <c r="C74" s="59">
        <v>317986.64</v>
      </c>
      <c r="D74" s="62">
        <v>11</v>
      </c>
      <c r="E74" s="54" t="s">
        <v>221</v>
      </c>
      <c r="F74" s="55">
        <v>285627.52000000002</v>
      </c>
      <c r="G74" s="60"/>
      <c r="H74" s="60"/>
      <c r="I74" s="61"/>
    </row>
    <row r="75" spans="1:9" ht="51.75" thickBot="1">
      <c r="A75" s="35" t="s">
        <v>279</v>
      </c>
      <c r="B75" s="58" t="s">
        <v>291</v>
      </c>
      <c r="C75" s="49">
        <v>419843.6</v>
      </c>
      <c r="D75" s="63" t="s">
        <v>292</v>
      </c>
      <c r="E75" s="51" t="s">
        <v>222</v>
      </c>
      <c r="F75" s="56">
        <v>419843.6</v>
      </c>
      <c r="G75" s="52"/>
      <c r="H75" s="46"/>
      <c r="I75" s="46"/>
    </row>
    <row r="76" spans="1:9" ht="51.75" thickBot="1">
      <c r="A76" s="35" t="s">
        <v>280</v>
      </c>
      <c r="B76" s="58" t="s">
        <v>293</v>
      </c>
      <c r="C76" s="49">
        <v>39254.300000000003</v>
      </c>
      <c r="D76" s="64">
        <v>1</v>
      </c>
      <c r="E76" s="48" t="s">
        <v>223</v>
      </c>
      <c r="F76" s="49">
        <v>39254.04</v>
      </c>
      <c r="G76" s="48"/>
      <c r="H76" s="38"/>
      <c r="I76" s="38"/>
    </row>
    <row r="77" spans="1:9" ht="64.5" thickBot="1">
      <c r="A77" s="35" t="s">
        <v>224</v>
      </c>
      <c r="B77" s="58" t="s">
        <v>294</v>
      </c>
      <c r="C77" s="49">
        <v>302610.05</v>
      </c>
      <c r="D77" s="64">
        <v>1</v>
      </c>
      <c r="E77" s="48" t="s">
        <v>225</v>
      </c>
      <c r="F77" s="49">
        <v>274769.03999999998</v>
      </c>
      <c r="G77" s="48"/>
      <c r="H77" s="38"/>
      <c r="I77" s="38"/>
    </row>
    <row r="78" spans="1:9" ht="51.75" thickBot="1">
      <c r="A78" s="35" t="s">
        <v>226</v>
      </c>
      <c r="B78" s="58" t="s">
        <v>295</v>
      </c>
      <c r="C78" s="49">
        <v>69999.990000000005</v>
      </c>
      <c r="D78" s="64">
        <v>5</v>
      </c>
      <c r="E78" s="48" t="s">
        <v>296</v>
      </c>
      <c r="F78" s="49">
        <v>69999.990000000005</v>
      </c>
      <c r="G78" s="48"/>
      <c r="H78" s="38"/>
      <c r="I78" s="38"/>
    </row>
    <row r="79" spans="1:9" ht="13.5" thickBot="1">
      <c r="A79" s="35" t="s">
        <v>227</v>
      </c>
      <c r="B79" s="58" t="s">
        <v>79</v>
      </c>
      <c r="C79" s="49">
        <v>1000000</v>
      </c>
      <c r="D79" s="64">
        <v>2</v>
      </c>
      <c r="E79" s="48" t="s">
        <v>228</v>
      </c>
      <c r="F79" s="49">
        <v>1000000.17</v>
      </c>
      <c r="G79" s="48"/>
      <c r="H79" s="38"/>
      <c r="I79" s="38"/>
    </row>
    <row r="80" spans="1:9" ht="39" thickBot="1">
      <c r="A80" s="35" t="s">
        <v>229</v>
      </c>
      <c r="B80" s="58" t="s">
        <v>297</v>
      </c>
      <c r="C80" s="49">
        <v>14000</v>
      </c>
      <c r="D80" s="64">
        <v>1</v>
      </c>
      <c r="E80" s="48" t="s">
        <v>230</v>
      </c>
      <c r="F80" s="49">
        <v>12870.77</v>
      </c>
      <c r="G80" s="48"/>
      <c r="H80" s="38"/>
      <c r="I80" s="38"/>
    </row>
    <row r="81" spans="1:9" ht="39" thickBot="1">
      <c r="A81" s="35" t="s">
        <v>231</v>
      </c>
      <c r="B81" s="58" t="s">
        <v>298</v>
      </c>
      <c r="C81" s="49">
        <v>124291.2</v>
      </c>
      <c r="D81" s="64">
        <v>5</v>
      </c>
      <c r="E81" s="50" t="s">
        <v>8</v>
      </c>
      <c r="F81" s="49">
        <v>76675.240000000005</v>
      </c>
      <c r="G81" s="48"/>
      <c r="H81" s="38"/>
      <c r="I81" s="38"/>
    </row>
    <row r="82" spans="1:9" ht="51.75" thickBot="1">
      <c r="A82" s="35" t="s">
        <v>232</v>
      </c>
      <c r="B82" s="50" t="s">
        <v>62</v>
      </c>
      <c r="C82" s="56">
        <v>140000</v>
      </c>
      <c r="D82" s="64">
        <v>9</v>
      </c>
      <c r="E82" s="48" t="s">
        <v>299</v>
      </c>
      <c r="F82" s="56">
        <v>130199.99</v>
      </c>
      <c r="G82" s="48"/>
      <c r="H82" s="38"/>
      <c r="I82" s="38"/>
    </row>
    <row r="83" spans="1:9" ht="51.75" thickBot="1">
      <c r="A83" s="35" t="s">
        <v>233</v>
      </c>
      <c r="B83" s="58" t="s">
        <v>300</v>
      </c>
      <c r="C83" s="49">
        <v>31218</v>
      </c>
      <c r="D83" s="64">
        <v>3</v>
      </c>
      <c r="E83" s="48" t="s">
        <v>234</v>
      </c>
      <c r="F83" s="49">
        <v>25410</v>
      </c>
      <c r="G83" s="48"/>
      <c r="H83" s="38"/>
      <c r="I83" s="38"/>
    </row>
    <row r="84" spans="1:9" ht="39" thickBot="1">
      <c r="A84" s="35" t="s">
        <v>235</v>
      </c>
      <c r="B84" s="58" t="s">
        <v>301</v>
      </c>
      <c r="C84" s="56">
        <v>40000</v>
      </c>
      <c r="D84" s="64">
        <v>1</v>
      </c>
      <c r="E84" s="48" t="s">
        <v>302</v>
      </c>
      <c r="F84" s="56">
        <v>39199.599999999999</v>
      </c>
      <c r="G84" s="48"/>
      <c r="H84" s="38"/>
      <c r="I84" s="38"/>
    </row>
    <row r="85" spans="1:9" ht="26.25" thickBot="1">
      <c r="A85" s="35" t="s">
        <v>236</v>
      </c>
      <c r="B85" s="58" t="s">
        <v>303</v>
      </c>
      <c r="C85" s="56">
        <v>18000</v>
      </c>
      <c r="D85" s="64">
        <v>3</v>
      </c>
      <c r="E85" s="50" t="s">
        <v>237</v>
      </c>
      <c r="F85" s="49">
        <v>21.99</v>
      </c>
      <c r="G85" s="48"/>
      <c r="H85" s="38"/>
      <c r="I85" s="38"/>
    </row>
    <row r="86" spans="1:9" ht="51.75" thickBot="1">
      <c r="A86" s="35" t="s">
        <v>238</v>
      </c>
      <c r="B86" s="58" t="s">
        <v>304</v>
      </c>
      <c r="C86" s="56">
        <v>23700</v>
      </c>
      <c r="D86" s="64">
        <v>1</v>
      </c>
      <c r="E86" s="50" t="s">
        <v>141</v>
      </c>
      <c r="F86" s="56">
        <v>27816.69</v>
      </c>
      <c r="G86" s="48"/>
      <c r="H86" s="38"/>
      <c r="I86" s="38"/>
    </row>
    <row r="87" spans="1:9" ht="64.5" thickBot="1">
      <c r="A87" s="35" t="s">
        <v>239</v>
      </c>
      <c r="B87" s="58" t="s">
        <v>305</v>
      </c>
      <c r="C87" s="49">
        <v>26704187.899999999</v>
      </c>
      <c r="D87" s="64">
        <v>6</v>
      </c>
      <c r="E87" s="50" t="s">
        <v>306</v>
      </c>
      <c r="F87" s="49">
        <v>20174807.52</v>
      </c>
      <c r="G87" s="48"/>
      <c r="H87" s="38"/>
      <c r="I87" s="38"/>
    </row>
    <row r="88" spans="1:9" ht="39" thickBot="1">
      <c r="A88" s="35" t="s">
        <v>240</v>
      </c>
      <c r="B88" s="58" t="s">
        <v>307</v>
      </c>
      <c r="C88" s="56">
        <v>17724014.510000002</v>
      </c>
      <c r="D88" s="64">
        <v>13</v>
      </c>
      <c r="E88" s="50" t="s">
        <v>241</v>
      </c>
      <c r="F88" s="56">
        <v>15466381.710000001</v>
      </c>
      <c r="G88" s="48"/>
      <c r="H88" s="38"/>
      <c r="I88" s="38"/>
    </row>
    <row r="89" spans="1:9" ht="26.25" thickBot="1">
      <c r="A89" s="35" t="s">
        <v>242</v>
      </c>
      <c r="B89" s="58" t="s">
        <v>308</v>
      </c>
      <c r="C89" s="48" t="s">
        <v>243</v>
      </c>
      <c r="D89" s="64">
        <v>1</v>
      </c>
      <c r="E89" s="48" t="s">
        <v>244</v>
      </c>
      <c r="F89" s="49">
        <v>26608.14</v>
      </c>
      <c r="G89" s="48"/>
      <c r="H89" s="38"/>
      <c r="I89" s="38"/>
    </row>
    <row r="90" spans="1:9" ht="64.5" thickBot="1">
      <c r="A90" s="35" t="s">
        <v>245</v>
      </c>
      <c r="B90" s="58" t="s">
        <v>309</v>
      </c>
      <c r="C90" s="56">
        <v>9546.6</v>
      </c>
      <c r="D90" s="64">
        <v>1</v>
      </c>
      <c r="E90" s="48" t="s">
        <v>310</v>
      </c>
      <c r="F90" s="56">
        <v>10138.56</v>
      </c>
      <c r="G90" s="49">
        <v>21990.2</v>
      </c>
      <c r="H90" s="38"/>
      <c r="I90" s="38"/>
    </row>
    <row r="91" spans="1:9" ht="39" thickBot="1">
      <c r="A91" s="35" t="s">
        <v>246</v>
      </c>
      <c r="B91" s="58" t="s">
        <v>311</v>
      </c>
      <c r="C91" s="56">
        <v>35695.5</v>
      </c>
      <c r="D91" s="64">
        <v>1</v>
      </c>
      <c r="E91" s="50" t="s">
        <v>247</v>
      </c>
      <c r="F91" s="56">
        <v>29627.26</v>
      </c>
      <c r="G91" s="48"/>
      <c r="H91" s="38"/>
      <c r="I91" s="38"/>
    </row>
    <row r="92" spans="1:9" ht="51.75" thickBot="1">
      <c r="A92" s="35" t="s">
        <v>248</v>
      </c>
      <c r="B92" s="58" t="s">
        <v>312</v>
      </c>
      <c r="C92" s="56">
        <v>24200</v>
      </c>
      <c r="D92" s="64">
        <v>3</v>
      </c>
      <c r="E92" s="50" t="s">
        <v>313</v>
      </c>
      <c r="F92" s="56">
        <v>18150</v>
      </c>
      <c r="G92" s="48"/>
      <c r="H92" s="38"/>
      <c r="I92" s="38"/>
    </row>
    <row r="93" spans="1:9" ht="39" thickBot="1">
      <c r="A93" s="35" t="s">
        <v>282</v>
      </c>
      <c r="B93" s="50" t="s">
        <v>314</v>
      </c>
      <c r="C93" s="56">
        <v>264844.79999999999</v>
      </c>
      <c r="D93" s="64">
        <v>7</v>
      </c>
      <c r="E93" s="50" t="s">
        <v>6</v>
      </c>
      <c r="F93" s="56">
        <v>212043.11</v>
      </c>
      <c r="G93" s="48"/>
      <c r="H93" s="38"/>
      <c r="I93" s="38"/>
    </row>
    <row r="94" spans="1:9" ht="77.25" thickBot="1">
      <c r="A94" s="35" t="s">
        <v>283</v>
      </c>
      <c r="B94" s="50" t="s">
        <v>315</v>
      </c>
      <c r="C94" s="49">
        <v>82616.38</v>
      </c>
      <c r="D94" s="64" t="s">
        <v>316</v>
      </c>
      <c r="E94" s="50" t="s">
        <v>317</v>
      </c>
      <c r="F94" s="49">
        <v>57341.18</v>
      </c>
      <c r="G94" s="48"/>
      <c r="H94" s="38"/>
      <c r="I94" s="38"/>
    </row>
    <row r="95" spans="1:9" ht="26.25" thickBot="1">
      <c r="A95" s="35" t="s">
        <v>284</v>
      </c>
      <c r="B95" s="58" t="s">
        <v>318</v>
      </c>
      <c r="C95" s="49">
        <v>405000</v>
      </c>
      <c r="D95" s="64">
        <v>3</v>
      </c>
      <c r="E95" s="48" t="s">
        <v>249</v>
      </c>
      <c r="F95" s="49">
        <v>405000</v>
      </c>
      <c r="G95" s="48"/>
      <c r="H95" s="38"/>
      <c r="I95" s="38"/>
    </row>
    <row r="96" spans="1:9" ht="39" thickBot="1">
      <c r="A96" s="35" t="s">
        <v>285</v>
      </c>
      <c r="B96" s="58" t="s">
        <v>319</v>
      </c>
      <c r="C96" s="56">
        <v>84492</v>
      </c>
      <c r="D96" s="64">
        <v>5</v>
      </c>
      <c r="E96" s="48" t="s">
        <v>320</v>
      </c>
      <c r="F96" s="56">
        <v>84492</v>
      </c>
      <c r="G96" s="48"/>
      <c r="H96" s="38"/>
      <c r="I96" s="38"/>
    </row>
    <row r="97" spans="1:9" ht="39" thickBot="1">
      <c r="A97" s="35" t="s">
        <v>286</v>
      </c>
      <c r="B97" s="58" t="s">
        <v>321</v>
      </c>
      <c r="C97" s="49">
        <v>33000</v>
      </c>
      <c r="D97" s="64">
        <v>2</v>
      </c>
      <c r="E97" s="50" t="s">
        <v>250</v>
      </c>
      <c r="F97" s="56">
        <v>32450</v>
      </c>
      <c r="G97" s="48"/>
      <c r="H97" s="38"/>
      <c r="I97" s="38"/>
    </row>
    <row r="98" spans="1:9" ht="39" thickBot="1">
      <c r="A98" s="35" t="s">
        <v>287</v>
      </c>
      <c r="B98" s="58" t="s">
        <v>322</v>
      </c>
      <c r="C98" s="56">
        <v>24390</v>
      </c>
      <c r="D98" s="64">
        <v>2</v>
      </c>
      <c r="E98" s="50" t="s">
        <v>251</v>
      </c>
      <c r="F98" s="56">
        <v>19730.63</v>
      </c>
      <c r="G98" s="48"/>
      <c r="H98" s="38"/>
      <c r="I98" s="38"/>
    </row>
    <row r="99" spans="1:9" ht="39" thickBot="1">
      <c r="A99" s="35" t="s">
        <v>288</v>
      </c>
      <c r="B99" s="58" t="s">
        <v>323</v>
      </c>
      <c r="C99" s="56">
        <v>131910.54</v>
      </c>
      <c r="D99" s="65">
        <v>1</v>
      </c>
      <c r="E99" s="50" t="s">
        <v>252</v>
      </c>
      <c r="F99" s="56">
        <v>43732.35</v>
      </c>
      <c r="G99" s="48"/>
      <c r="H99" s="38"/>
      <c r="I99" s="38"/>
    </row>
    <row r="100" spans="1:9" ht="51.75" thickBot="1">
      <c r="A100" s="35" t="s">
        <v>289</v>
      </c>
      <c r="B100" s="58" t="s">
        <v>324</v>
      </c>
      <c r="C100" s="49">
        <v>712879.14</v>
      </c>
      <c r="D100" s="64">
        <v>2</v>
      </c>
      <c r="E100" s="48" t="s">
        <v>253</v>
      </c>
      <c r="F100" s="49">
        <v>712879.14</v>
      </c>
      <c r="G100" s="48"/>
      <c r="H100" s="38"/>
      <c r="I100" s="38"/>
    </row>
    <row r="101" spans="1:9" ht="51.75" thickBot="1">
      <c r="A101" s="35" t="s">
        <v>254</v>
      </c>
      <c r="B101" s="58" t="s">
        <v>325</v>
      </c>
      <c r="C101" s="56">
        <v>82324.52</v>
      </c>
      <c r="D101" s="64">
        <v>5</v>
      </c>
      <c r="E101" s="48" t="s">
        <v>214</v>
      </c>
      <c r="F101" s="56">
        <v>66518.2</v>
      </c>
      <c r="G101" s="48"/>
      <c r="H101" s="38"/>
      <c r="I101" s="38"/>
    </row>
    <row r="102" spans="1:9" ht="26.25" thickBot="1">
      <c r="A102" s="35" t="s">
        <v>255</v>
      </c>
      <c r="B102" s="58" t="s">
        <v>326</v>
      </c>
      <c r="C102" s="56">
        <v>136000</v>
      </c>
      <c r="D102" s="64">
        <v>2</v>
      </c>
      <c r="E102" s="50" t="s">
        <v>256</v>
      </c>
      <c r="F102" s="56">
        <v>116179.79</v>
      </c>
      <c r="G102" s="48"/>
      <c r="H102" s="38"/>
      <c r="I102" s="38"/>
    </row>
    <row r="103" spans="1:9" ht="51.75" thickBot="1">
      <c r="A103" s="35" t="s">
        <v>177</v>
      </c>
      <c r="B103" s="58" t="s">
        <v>327</v>
      </c>
      <c r="C103" s="49">
        <v>10000</v>
      </c>
      <c r="D103" s="64">
        <v>1</v>
      </c>
      <c r="E103" s="48" t="s">
        <v>328</v>
      </c>
      <c r="F103" s="49">
        <v>7500</v>
      </c>
      <c r="G103" s="48"/>
      <c r="H103" s="38"/>
      <c r="I103" s="38"/>
    </row>
    <row r="104" spans="1:9" ht="39" thickBot="1">
      <c r="A104" s="35" t="s">
        <v>257</v>
      </c>
      <c r="B104" s="58" t="s">
        <v>329</v>
      </c>
      <c r="C104" s="56">
        <v>14520</v>
      </c>
      <c r="D104" s="64">
        <v>1</v>
      </c>
      <c r="E104" s="50" t="s">
        <v>258</v>
      </c>
      <c r="F104" s="56">
        <v>14374.8</v>
      </c>
      <c r="G104" s="48"/>
      <c r="H104" s="38"/>
      <c r="I104" s="38"/>
    </row>
    <row r="105" spans="1:9" ht="39" thickBot="1">
      <c r="A105" s="35" t="s">
        <v>259</v>
      </c>
      <c r="B105" s="58" t="s">
        <v>330</v>
      </c>
      <c r="C105" s="56">
        <v>55660</v>
      </c>
      <c r="D105" s="64">
        <v>2</v>
      </c>
      <c r="E105" s="50" t="s">
        <v>260</v>
      </c>
      <c r="F105" s="56">
        <v>48424.2</v>
      </c>
      <c r="G105" s="48"/>
      <c r="H105" s="38"/>
      <c r="I105" s="38"/>
    </row>
    <row r="106" spans="1:9" ht="39" thickBot="1">
      <c r="A106" s="35" t="s">
        <v>261</v>
      </c>
      <c r="B106" s="58" t="s">
        <v>331</v>
      </c>
      <c r="C106" s="56">
        <v>14840</v>
      </c>
      <c r="D106" s="64">
        <v>2</v>
      </c>
      <c r="E106" s="48" t="s">
        <v>262</v>
      </c>
      <c r="F106" s="56">
        <v>14840</v>
      </c>
      <c r="G106" s="48"/>
      <c r="H106" s="38"/>
      <c r="I106" s="38"/>
    </row>
    <row r="107" spans="1:9" ht="26.25" thickBot="1">
      <c r="A107" s="35" t="s">
        <v>263</v>
      </c>
      <c r="B107" s="58" t="s">
        <v>265</v>
      </c>
      <c r="C107" s="48" t="s">
        <v>266</v>
      </c>
      <c r="D107" s="64">
        <v>1</v>
      </c>
      <c r="E107" s="50" t="s">
        <v>264</v>
      </c>
      <c r="F107" s="56">
        <v>55143.08</v>
      </c>
      <c r="G107" s="48"/>
      <c r="H107" s="38"/>
      <c r="I107" s="38"/>
    </row>
    <row r="108" spans="1:9" ht="39" thickBot="1">
      <c r="A108" s="35" t="s">
        <v>267</v>
      </c>
      <c r="B108" s="58" t="s">
        <v>332</v>
      </c>
      <c r="C108" s="56">
        <v>66649.55</v>
      </c>
      <c r="D108" s="64">
        <v>6</v>
      </c>
      <c r="E108" s="50" t="s">
        <v>268</v>
      </c>
      <c r="F108" s="56">
        <v>55618.71</v>
      </c>
      <c r="G108" s="48"/>
      <c r="H108" s="38"/>
      <c r="I108" s="38"/>
    </row>
    <row r="109" spans="1:9" ht="51.75" thickBot="1">
      <c r="A109" s="35" t="s">
        <v>269</v>
      </c>
      <c r="B109" s="58" t="s">
        <v>333</v>
      </c>
      <c r="C109" s="56">
        <v>72479</v>
      </c>
      <c r="D109" s="64">
        <v>3</v>
      </c>
      <c r="E109" s="50" t="s">
        <v>270</v>
      </c>
      <c r="F109" s="56">
        <v>71995</v>
      </c>
      <c r="G109" s="48"/>
      <c r="H109" s="38"/>
      <c r="I109" s="38"/>
    </row>
    <row r="110" spans="1:9" ht="51.75" thickBot="1">
      <c r="A110" s="35" t="s">
        <v>271</v>
      </c>
      <c r="B110" s="58" t="s">
        <v>334</v>
      </c>
      <c r="C110" s="56">
        <v>72600</v>
      </c>
      <c r="D110" s="64">
        <v>3</v>
      </c>
      <c r="E110" s="50" t="s">
        <v>272</v>
      </c>
      <c r="F110" s="56">
        <v>71995</v>
      </c>
      <c r="G110" s="48"/>
      <c r="H110" s="38"/>
      <c r="I110" s="38"/>
    </row>
    <row r="111" spans="1:9" ht="64.5" thickBot="1">
      <c r="A111" s="35" t="s">
        <v>273</v>
      </c>
      <c r="B111" s="47" t="s">
        <v>335</v>
      </c>
      <c r="C111" s="56">
        <v>72600</v>
      </c>
      <c r="D111" s="64">
        <v>1</v>
      </c>
      <c r="E111" s="50" t="s">
        <v>270</v>
      </c>
      <c r="F111" s="48"/>
      <c r="G111" s="48"/>
      <c r="H111" s="38"/>
      <c r="I111" s="38"/>
    </row>
    <row r="112" spans="1:9" ht="39" thickBot="1">
      <c r="A112" s="35" t="s">
        <v>274</v>
      </c>
      <c r="B112" s="58" t="s">
        <v>336</v>
      </c>
      <c r="C112" s="56">
        <v>28180.9</v>
      </c>
      <c r="D112" s="64">
        <v>3</v>
      </c>
      <c r="E112" s="50" t="s">
        <v>275</v>
      </c>
      <c r="F112" s="56">
        <v>26771.85</v>
      </c>
      <c r="G112" s="48"/>
      <c r="H112" s="38"/>
      <c r="I112" s="38"/>
    </row>
    <row r="113" spans="1:9" ht="26.25" thickBot="1">
      <c r="A113" s="35" t="s">
        <v>116</v>
      </c>
      <c r="B113" s="58" t="s">
        <v>276</v>
      </c>
      <c r="C113" s="56">
        <v>13100</v>
      </c>
      <c r="D113" s="64">
        <v>2</v>
      </c>
      <c r="E113" s="50" t="s">
        <v>118</v>
      </c>
      <c r="F113" s="56">
        <v>10300</v>
      </c>
      <c r="G113" s="48"/>
      <c r="H113" s="38"/>
      <c r="I113" s="38"/>
    </row>
    <row r="114" spans="1:9" ht="26.25" thickBot="1">
      <c r="A114" s="35" t="s">
        <v>277</v>
      </c>
      <c r="B114" s="58" t="s">
        <v>337</v>
      </c>
      <c r="C114" s="56">
        <v>48400</v>
      </c>
      <c r="D114" s="65">
        <v>3</v>
      </c>
      <c r="E114" s="50" t="s">
        <v>278</v>
      </c>
      <c r="F114" s="56">
        <v>46464</v>
      </c>
      <c r="G114" s="48"/>
      <c r="H114" s="38"/>
      <c r="I114" s="38"/>
    </row>
  </sheetData>
  <mergeCells count="3">
    <mergeCell ref="A4:B4"/>
    <mergeCell ref="A1:C1"/>
    <mergeCell ref="A2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licitadores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jgarciaconsuegrag</dc:creator>
  <cp:lastModifiedBy>jgarciaconsuegrag</cp:lastModifiedBy>
  <dcterms:created xsi:type="dcterms:W3CDTF">2017-08-23T11:48:12Z</dcterms:created>
  <dcterms:modified xsi:type="dcterms:W3CDTF">2017-08-24T12:03:48Z</dcterms:modified>
</cp:coreProperties>
</file>